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540"/>
  </bookViews>
  <sheets>
    <sheet name="学术厅清单" sheetId="3" r:id="rId1"/>
  </sheets>
  <calcPr calcId="125725"/>
</workbook>
</file>

<file path=xl/calcChain.xml><?xml version="1.0" encoding="utf-8"?>
<calcChain xmlns="http://schemas.openxmlformats.org/spreadsheetml/2006/main">
  <c r="G20" i="3"/>
  <c r="G10"/>
  <c r="G8"/>
  <c r="G6"/>
  <c r="G5"/>
  <c r="G4"/>
</calcChain>
</file>

<file path=xl/sharedStrings.xml><?xml version="1.0" encoding="utf-8"?>
<sst xmlns="http://schemas.openxmlformats.org/spreadsheetml/2006/main" count="81" uniqueCount="64">
  <si>
    <t>学术报告厅漏水及室内维修工程分部分项工作量清单报价表</t>
  </si>
  <si>
    <t>序号</t>
  </si>
  <si>
    <t xml:space="preserve">  项目名称</t>
  </si>
  <si>
    <t>项目特征描述</t>
  </si>
  <si>
    <t>工程量</t>
  </si>
  <si>
    <t>综合单价</t>
  </si>
  <si>
    <t>合 计</t>
  </si>
  <si>
    <t>备注</t>
  </si>
  <si>
    <t>一</t>
  </si>
  <si>
    <t>学术报告厅维修改造</t>
  </si>
  <si>
    <r>
      <rPr>
        <sz val="9"/>
        <rFont val="宋体"/>
        <charset val="134"/>
      </rPr>
      <t>1、报价单位在报价前应到现场探勘，确认现场环境和具体工作内容后再行报价；             
2、报价前由维修管理科进行答疑，无疑问后进行报价；
3、所有材料必须符合国家标准；
品牌：插座、开关、电气元件：正泰/鑫龙/德力西
电线：上海燎原/鑫鸿/瑞之星
乳胶漆：立邦/多乐士/华润华亚
灯具：雷士/欧普
4、施工过程应注意施工安全，登高作业、临电、防火措施等必须到位，做好安全防护隔离和警戒措施；
5、所有建筑垃圾需袋装后，运出校外（临时垃圾堆场，垃圾不得裸露堆放）；
6、施工过程中，需要进行照片做记录，每道工序（或隐蔽记录）需有远、中、近景三张照片作为凭证；
7、工期</t>
    </r>
    <r>
      <rPr>
        <sz val="9"/>
        <rFont val="宋体"/>
        <charset val="134"/>
      </rPr>
      <t>15</t>
    </r>
    <r>
      <rPr>
        <sz val="9"/>
        <rFont val="宋体"/>
        <charset val="134"/>
      </rPr>
      <t>天（不得有意延误工期）。</t>
    </r>
  </si>
  <si>
    <t>会客厅墙面铲除（抹灰、涂料）</t>
  </si>
  <si>
    <t>1.内墙全部铲除；长3.4m高2.9m，长3.3m高2.9m；2.垃圾外运，现场清理等</t>
  </si>
  <si>
    <t>m2</t>
  </si>
  <si>
    <t>会客厅重新粉刷</t>
  </si>
  <si>
    <t>1.20mm厚1：1:6混合砂浆厚重新粉刷,3.4m*3.3m*2.9m高；</t>
  </si>
  <si>
    <t>出新</t>
  </si>
  <si>
    <t>1.腻子、乳胶漆各两遍；</t>
  </si>
  <si>
    <t>会客厅原吊顶拆除</t>
  </si>
  <si>
    <t>1.吊顶及龙骨拆除；2.长3.4m宽3.3m；3.垃圾外运，现场清理等；</t>
  </si>
  <si>
    <t>项</t>
  </si>
  <si>
    <t>会客厅新吊顶安装</t>
  </si>
  <si>
    <t>1.轻钢龙骨（含吊杆）；2.600*600三方洁净板；</t>
  </si>
  <si>
    <t>会客厅旧窗帘拆除</t>
  </si>
  <si>
    <t>1.旧窗帘拆除，垃圾外运，现场清理</t>
  </si>
  <si>
    <t>会客厅新做窗帘</t>
  </si>
  <si>
    <t>1.新做布艺窗帘；长3.3m宽2.9m；2、外加窗帘暗盒长3.3m；1、无异味；2、遮光率；3、隔音；4、隔热；5、耐干摩擦；6、布帘要求提供中国环保产品认证书；7、质保一年；8、配套布带、铝合金轨道、挂钩等辅材。</t>
  </si>
  <si>
    <t>会客厅安装LED平板灯</t>
  </si>
  <si>
    <t>1、名称：LED平板灯2、规格型号：600*600mm3、位置：房间；4、含管线安装；5、单开一个</t>
  </si>
  <si>
    <t>个</t>
  </si>
  <si>
    <t>会客厅新做插座</t>
  </si>
  <si>
    <t>1.名称：暗装单相二三极安全型插座
2.规格型号：250V  15A
3.安装方式：距地1.5m墙上明装
4.插座盒安装</t>
  </si>
  <si>
    <t>报告厅腐蚀板材铲除</t>
  </si>
  <si>
    <t>1.腐蚀板材铲除；长0.9m宽0.9；2、垃圾外运，现场清理</t>
  </si>
  <si>
    <t>报告厅更换板材</t>
  </si>
  <si>
    <t>1.板材；长0.9m宽0.9m；材料木工板，具体做法根据业主要求</t>
  </si>
  <si>
    <t>报告厅新板材刷涂料</t>
  </si>
  <si>
    <t>1.漆色要与旧板材一致，做好防护，</t>
  </si>
  <si>
    <t>防盗窗拆除和安装</t>
  </si>
  <si>
    <t>1.防盗窗拆除；长3.2m高2.6m；2、不得损坏窗；3、重新安装</t>
  </si>
  <si>
    <t>报告厅窗台板拆除</t>
  </si>
  <si>
    <t>1.窗台板拆除；长3.2，宽0.4；垃圾外运，现场清理</t>
  </si>
  <si>
    <t>空洞修补</t>
  </si>
  <si>
    <t>报告厅窗洞做防水</t>
  </si>
  <si>
    <t>1.窗洞刷防水涂料；做好防护，2、基层应基本干燥，不得潮湿，不得有浮尘、杂物，有孔洞、裂缝、或凹凸不平处，宜用1:3水泥砂浆进行修补平整；
3、阴阳角部位应做成圆弧状，阴角部位圆弧半径≥50mm，阳角部位圆弧半径≥10mm；5、</t>
  </si>
  <si>
    <t>报告厅新做窗台板</t>
  </si>
  <si>
    <t>1.新做窗台板；长1.6，宽0.4；2块；材料大理石，具体做法根据业主要求</t>
  </si>
  <si>
    <t>线报告厅路整改</t>
  </si>
  <si>
    <t>1.插座维修；含管线；2.线路整改，垃圾外运，现场清理</t>
  </si>
  <si>
    <t>门厅吊顶维修</t>
  </si>
  <si>
    <r>
      <t>1.</t>
    </r>
    <r>
      <rPr>
        <sz val="9"/>
        <color theme="1"/>
        <rFont val="宋体"/>
        <charset val="134"/>
      </rPr>
      <t>石膏板吊顶切除，重新更换安装，表面乳胶漆，含龙骨固定；</t>
    </r>
  </si>
  <si>
    <t>处</t>
  </si>
  <si>
    <t>报告厅屋面清扫</t>
  </si>
  <si>
    <t>1.屋面清扫落叶；2.屋面积水排除；3.落水管疏通；4.垃圾外运，现场清理</t>
  </si>
  <si>
    <t>二</t>
  </si>
  <si>
    <t>税金</t>
  </si>
  <si>
    <t>含措施费、税金、扬尘污染，周边安全维护、警示标识、工程内容、标识等。</t>
  </si>
  <si>
    <t>合计</t>
  </si>
  <si>
    <t>小写：</t>
  </si>
  <si>
    <t>大写：</t>
  </si>
  <si>
    <t>施工单位：（盖章）
日期：</t>
  </si>
  <si>
    <t>负责人/联系电话：</t>
  </si>
  <si>
    <t>计量
单位</t>
    <phoneticPr fontId="6" type="noConversion"/>
  </si>
  <si>
    <t>1.窗边空洞处修补，漏水点堵漏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</si>
</sst>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K10" sqref="K10"/>
    </sheetView>
  </sheetViews>
  <sheetFormatPr defaultColWidth="9" defaultRowHeight="14.4"/>
  <cols>
    <col min="1" max="1" width="5.88671875" customWidth="1"/>
    <col min="2" max="2" width="16.5546875" customWidth="1"/>
    <col min="3" max="5" width="14.21875" style="1" customWidth="1"/>
    <col min="6" max="6" width="6" customWidth="1"/>
    <col min="7" max="7" width="7.109375" customWidth="1"/>
    <col min="8" max="9" width="13.6640625" customWidth="1"/>
    <col min="10" max="10" width="20.88671875" customWidth="1"/>
  </cols>
  <sheetData>
    <row r="1" spans="1:10" ht="42" customHeight="1">
      <c r="A1" s="9" t="s">
        <v>0</v>
      </c>
      <c r="B1" s="9"/>
      <c r="C1" s="10"/>
      <c r="D1" s="10"/>
      <c r="E1" s="10"/>
      <c r="F1" s="9"/>
      <c r="G1" s="9"/>
      <c r="H1" s="9"/>
      <c r="I1" s="9"/>
      <c r="J1" s="9"/>
    </row>
    <row r="2" spans="1:10" ht="33" customHeight="1">
      <c r="A2" s="2" t="s">
        <v>1</v>
      </c>
      <c r="B2" s="2" t="s">
        <v>2</v>
      </c>
      <c r="C2" s="11" t="s">
        <v>3</v>
      </c>
      <c r="D2" s="12"/>
      <c r="E2" s="13"/>
      <c r="F2" s="8" t="s">
        <v>62</v>
      </c>
      <c r="G2" s="2" t="s">
        <v>4</v>
      </c>
      <c r="H2" s="2" t="s">
        <v>5</v>
      </c>
      <c r="I2" s="2" t="s">
        <v>6</v>
      </c>
      <c r="J2" s="2" t="s">
        <v>7</v>
      </c>
    </row>
    <row r="3" spans="1:10" ht="23.4" customHeight="1">
      <c r="A3" s="2" t="s">
        <v>8</v>
      </c>
      <c r="B3" s="3" t="s">
        <v>9</v>
      </c>
      <c r="C3" s="11"/>
      <c r="D3" s="12"/>
      <c r="E3" s="13"/>
      <c r="F3" s="2"/>
      <c r="G3" s="4"/>
      <c r="H3" s="4"/>
      <c r="I3" s="4"/>
      <c r="J3" s="28" t="s">
        <v>10</v>
      </c>
    </row>
    <row r="4" spans="1:10" ht="28.05" customHeight="1">
      <c r="A4" s="2">
        <v>1</v>
      </c>
      <c r="B4" s="3" t="s">
        <v>11</v>
      </c>
      <c r="C4" s="11" t="s">
        <v>12</v>
      </c>
      <c r="D4" s="12"/>
      <c r="E4" s="12"/>
      <c r="F4" s="2" t="s">
        <v>13</v>
      </c>
      <c r="G4" s="4">
        <f t="shared" ref="G4:G6" si="0">(3.4*2.9*2+3.3*2.9*2)-1*2-2.6*2</f>
        <v>31.66</v>
      </c>
      <c r="H4" s="4"/>
      <c r="I4" s="4"/>
      <c r="J4" s="29"/>
    </row>
    <row r="5" spans="1:10" ht="28.05" customHeight="1">
      <c r="A5" s="2">
        <v>2</v>
      </c>
      <c r="B5" s="3" t="s">
        <v>14</v>
      </c>
      <c r="C5" s="14" t="s">
        <v>15</v>
      </c>
      <c r="D5" s="15"/>
      <c r="E5" s="15"/>
      <c r="F5" s="2" t="s">
        <v>13</v>
      </c>
      <c r="G5" s="4">
        <f t="shared" si="0"/>
        <v>31.66</v>
      </c>
      <c r="H5" s="4"/>
      <c r="I5" s="4"/>
      <c r="J5" s="29"/>
    </row>
    <row r="6" spans="1:10" ht="17.399999999999999" customHeight="1">
      <c r="A6" s="2">
        <v>3</v>
      </c>
      <c r="B6" s="3" t="s">
        <v>16</v>
      </c>
      <c r="C6" s="14" t="s">
        <v>17</v>
      </c>
      <c r="D6" s="15"/>
      <c r="E6" s="24"/>
      <c r="F6" s="2" t="s">
        <v>13</v>
      </c>
      <c r="G6" s="4">
        <f t="shared" si="0"/>
        <v>31.66</v>
      </c>
      <c r="H6" s="4"/>
      <c r="I6" s="4"/>
      <c r="J6" s="29"/>
    </row>
    <row r="7" spans="1:10" ht="28.05" customHeight="1">
      <c r="A7" s="2">
        <v>4</v>
      </c>
      <c r="B7" s="3" t="s">
        <v>18</v>
      </c>
      <c r="C7" s="11" t="s">
        <v>19</v>
      </c>
      <c r="D7" s="12"/>
      <c r="E7" s="13"/>
      <c r="F7" s="2" t="s">
        <v>20</v>
      </c>
      <c r="G7" s="4">
        <v>1</v>
      </c>
      <c r="H7" s="4"/>
      <c r="I7" s="4"/>
      <c r="J7" s="29"/>
    </row>
    <row r="8" spans="1:10" ht="22.2" customHeight="1">
      <c r="A8" s="2">
        <v>5</v>
      </c>
      <c r="B8" s="3" t="s">
        <v>21</v>
      </c>
      <c r="C8" s="16" t="s">
        <v>22</v>
      </c>
      <c r="D8" s="12"/>
      <c r="E8" s="12"/>
      <c r="F8" s="2" t="s">
        <v>13</v>
      </c>
      <c r="G8" s="4">
        <f>3.4*3.3</f>
        <v>11.22</v>
      </c>
      <c r="H8" s="4"/>
      <c r="I8" s="4"/>
      <c r="J8" s="29"/>
    </row>
    <row r="9" spans="1:10" ht="24.6" customHeight="1">
      <c r="A9" s="2">
        <v>6</v>
      </c>
      <c r="B9" s="3" t="s">
        <v>23</v>
      </c>
      <c r="C9" s="11" t="s">
        <v>24</v>
      </c>
      <c r="D9" s="12"/>
      <c r="E9" s="12"/>
      <c r="F9" s="2" t="s">
        <v>20</v>
      </c>
      <c r="G9" s="4">
        <v>1</v>
      </c>
      <c r="H9" s="4"/>
      <c r="I9" s="4"/>
      <c r="J9" s="29"/>
    </row>
    <row r="10" spans="1:10" ht="54" customHeight="1">
      <c r="A10" s="2">
        <v>7</v>
      </c>
      <c r="B10" s="3" t="s">
        <v>25</v>
      </c>
      <c r="C10" s="17" t="s">
        <v>26</v>
      </c>
      <c r="D10" s="15"/>
      <c r="E10" s="15"/>
      <c r="F10" s="2" t="s">
        <v>13</v>
      </c>
      <c r="G10" s="4">
        <f>3.3*2.9</f>
        <v>9.57</v>
      </c>
      <c r="H10" s="4"/>
      <c r="I10" s="4"/>
      <c r="J10" s="29"/>
    </row>
    <row r="11" spans="1:10" ht="30.6" customHeight="1">
      <c r="A11" s="2">
        <v>8</v>
      </c>
      <c r="B11" s="3" t="s">
        <v>27</v>
      </c>
      <c r="C11" s="11" t="s">
        <v>28</v>
      </c>
      <c r="D11" s="12"/>
      <c r="E11" s="12"/>
      <c r="F11" s="2" t="s">
        <v>29</v>
      </c>
      <c r="G11" s="4">
        <v>2</v>
      </c>
      <c r="H11" s="4"/>
      <c r="I11" s="4"/>
      <c r="J11" s="29"/>
    </row>
    <row r="12" spans="1:10" ht="46.8" customHeight="1">
      <c r="A12" s="2">
        <v>9</v>
      </c>
      <c r="B12" s="3" t="s">
        <v>30</v>
      </c>
      <c r="C12" s="11" t="s">
        <v>31</v>
      </c>
      <c r="D12" s="12"/>
      <c r="E12" s="12"/>
      <c r="F12" s="2" t="s">
        <v>29</v>
      </c>
      <c r="G12" s="4">
        <v>3</v>
      </c>
      <c r="H12" s="4"/>
      <c r="I12" s="4"/>
      <c r="J12" s="29"/>
    </row>
    <row r="13" spans="1:10" ht="28.05" customHeight="1">
      <c r="A13" s="2">
        <v>10</v>
      </c>
      <c r="B13" s="3" t="s">
        <v>32</v>
      </c>
      <c r="C13" s="11" t="s">
        <v>33</v>
      </c>
      <c r="D13" s="12"/>
      <c r="E13" s="13"/>
      <c r="F13" s="2" t="s">
        <v>13</v>
      </c>
      <c r="G13" s="4">
        <v>10</v>
      </c>
      <c r="H13" s="4"/>
      <c r="I13" s="4"/>
      <c r="J13" s="29"/>
    </row>
    <row r="14" spans="1:10" ht="28.05" customHeight="1">
      <c r="A14" s="2">
        <v>11</v>
      </c>
      <c r="B14" s="3" t="s">
        <v>34</v>
      </c>
      <c r="C14" s="11" t="s">
        <v>35</v>
      </c>
      <c r="D14" s="12"/>
      <c r="E14" s="12"/>
      <c r="F14" s="2" t="s">
        <v>13</v>
      </c>
      <c r="G14" s="4">
        <v>10</v>
      </c>
      <c r="H14" s="4"/>
      <c r="I14" s="4"/>
      <c r="J14" s="29"/>
    </row>
    <row r="15" spans="1:10" ht="18.600000000000001" customHeight="1">
      <c r="A15" s="2">
        <v>12</v>
      </c>
      <c r="B15" s="3" t="s">
        <v>36</v>
      </c>
      <c r="C15" s="11" t="s">
        <v>37</v>
      </c>
      <c r="D15" s="12"/>
      <c r="E15" s="12"/>
      <c r="F15" s="2" t="s">
        <v>13</v>
      </c>
      <c r="G15" s="4">
        <v>10</v>
      </c>
      <c r="H15" s="4"/>
      <c r="I15" s="4"/>
      <c r="J15" s="29"/>
    </row>
    <row r="16" spans="1:10" ht="28.05" customHeight="1">
      <c r="A16" s="2">
        <v>13</v>
      </c>
      <c r="B16" s="3" t="s">
        <v>38</v>
      </c>
      <c r="C16" s="19" t="s">
        <v>39</v>
      </c>
      <c r="D16" s="12"/>
      <c r="E16" s="12"/>
      <c r="F16" s="2" t="s">
        <v>20</v>
      </c>
      <c r="G16" s="4">
        <v>1</v>
      </c>
      <c r="H16" s="4"/>
      <c r="I16" s="4"/>
      <c r="J16" s="29"/>
    </row>
    <row r="17" spans="1:10" ht="20.399999999999999" customHeight="1">
      <c r="A17" s="2">
        <v>14</v>
      </c>
      <c r="B17" s="3" t="s">
        <v>40</v>
      </c>
      <c r="C17" s="11" t="s">
        <v>41</v>
      </c>
      <c r="D17" s="12"/>
      <c r="E17" s="13"/>
      <c r="F17" s="2" t="s">
        <v>20</v>
      </c>
      <c r="G17" s="4">
        <v>1</v>
      </c>
      <c r="H17" s="4"/>
      <c r="I17" s="4"/>
      <c r="J17" s="29"/>
    </row>
    <row r="18" spans="1:10" ht="21" customHeight="1">
      <c r="A18" s="2">
        <v>15</v>
      </c>
      <c r="B18" s="5" t="s">
        <v>42</v>
      </c>
      <c r="C18" s="11" t="s">
        <v>63</v>
      </c>
      <c r="D18" s="12"/>
      <c r="E18" s="13"/>
      <c r="F18" s="2" t="s">
        <v>20</v>
      </c>
      <c r="G18" s="4">
        <v>1</v>
      </c>
      <c r="H18" s="4"/>
      <c r="I18" s="4"/>
      <c r="J18" s="29"/>
    </row>
    <row r="19" spans="1:10" ht="74.400000000000006" customHeight="1">
      <c r="A19" s="2">
        <v>16</v>
      </c>
      <c r="B19" s="3" t="s">
        <v>43</v>
      </c>
      <c r="C19" s="11" t="s">
        <v>44</v>
      </c>
      <c r="D19" s="12"/>
      <c r="E19" s="12"/>
      <c r="F19" s="2" t="s">
        <v>20</v>
      </c>
      <c r="G19" s="4">
        <v>1</v>
      </c>
      <c r="H19" s="4"/>
      <c r="I19" s="4"/>
      <c r="J19" s="29"/>
    </row>
    <row r="20" spans="1:10" ht="28.05" customHeight="1">
      <c r="A20" s="2">
        <v>17</v>
      </c>
      <c r="B20" s="3" t="s">
        <v>45</v>
      </c>
      <c r="C20" s="11" t="s">
        <v>46</v>
      </c>
      <c r="D20" s="12"/>
      <c r="E20" s="12"/>
      <c r="F20" s="2" t="s">
        <v>13</v>
      </c>
      <c r="G20" s="4">
        <f>1.6*0.4*2</f>
        <v>1.28</v>
      </c>
      <c r="H20" s="4"/>
      <c r="I20" s="4"/>
      <c r="J20" s="29"/>
    </row>
    <row r="21" spans="1:10" ht="21.6" customHeight="1">
      <c r="A21" s="2">
        <v>18</v>
      </c>
      <c r="B21" s="3" t="s">
        <v>47</v>
      </c>
      <c r="C21" s="19" t="s">
        <v>48</v>
      </c>
      <c r="D21" s="12"/>
      <c r="E21" s="12"/>
      <c r="F21" s="2" t="s">
        <v>20</v>
      </c>
      <c r="G21" s="4">
        <v>1</v>
      </c>
      <c r="H21" s="4"/>
      <c r="I21" s="4"/>
      <c r="J21" s="29"/>
    </row>
    <row r="22" spans="1:10" ht="20.399999999999999" customHeight="1">
      <c r="A22" s="2">
        <v>19</v>
      </c>
      <c r="B22" s="6" t="s">
        <v>49</v>
      </c>
      <c r="C22" s="25" t="s">
        <v>50</v>
      </c>
      <c r="D22" s="26"/>
      <c r="E22" s="27"/>
      <c r="F22" s="2" t="s">
        <v>51</v>
      </c>
      <c r="G22" s="4">
        <v>2</v>
      </c>
      <c r="H22" s="4"/>
      <c r="I22" s="4"/>
      <c r="J22" s="29"/>
    </row>
    <row r="23" spans="1:10" ht="28.2" customHeight="1">
      <c r="A23" s="2">
        <v>20</v>
      </c>
      <c r="B23" s="3" t="s">
        <v>52</v>
      </c>
      <c r="C23" s="11" t="s">
        <v>53</v>
      </c>
      <c r="D23" s="12"/>
      <c r="E23" s="12"/>
      <c r="F23" s="2" t="s">
        <v>20</v>
      </c>
      <c r="G23" s="4">
        <v>1</v>
      </c>
      <c r="H23" s="4"/>
      <c r="I23" s="4"/>
      <c r="J23" s="29"/>
    </row>
    <row r="24" spans="1:10" ht="28.05" customHeight="1">
      <c r="A24" s="2" t="s">
        <v>54</v>
      </c>
      <c r="B24" s="7" t="s">
        <v>55</v>
      </c>
      <c r="C24" s="20" t="s">
        <v>56</v>
      </c>
      <c r="D24" s="21"/>
      <c r="E24" s="22"/>
      <c r="F24" s="2" t="s">
        <v>20</v>
      </c>
      <c r="G24" s="4">
        <v>1</v>
      </c>
      <c r="H24" s="4"/>
      <c r="I24" s="4"/>
      <c r="J24" s="30"/>
    </row>
    <row r="25" spans="1:10" ht="33" customHeight="1">
      <c r="A25" s="23" t="s">
        <v>57</v>
      </c>
      <c r="B25" s="23"/>
      <c r="C25" s="11" t="s">
        <v>58</v>
      </c>
      <c r="D25" s="12"/>
      <c r="E25" s="12"/>
      <c r="F25" s="11" t="s">
        <v>59</v>
      </c>
      <c r="G25" s="12"/>
      <c r="H25" s="12"/>
      <c r="I25" s="12"/>
      <c r="J25" s="13"/>
    </row>
    <row r="26" spans="1:10" ht="43.95" customHeight="1">
      <c r="A26" s="18" t="s">
        <v>60</v>
      </c>
      <c r="B26" s="18"/>
      <c r="C26" s="18"/>
      <c r="D26" s="18"/>
      <c r="E26" s="18"/>
      <c r="F26" s="18" t="s">
        <v>61</v>
      </c>
      <c r="G26" s="18"/>
      <c r="H26" s="18"/>
      <c r="I26" s="18"/>
      <c r="J26" s="18"/>
    </row>
    <row r="27" spans="1:10" ht="33" customHeight="1"/>
  </sheetData>
  <mergeCells count="30">
    <mergeCell ref="F25:J25"/>
    <mergeCell ref="A26:E26"/>
    <mergeCell ref="F26:J26"/>
    <mergeCell ref="J3:J24"/>
    <mergeCell ref="C21:E21"/>
    <mergeCell ref="C22:E22"/>
    <mergeCell ref="C23:E23"/>
    <mergeCell ref="C24:E24"/>
    <mergeCell ref="A25:B25"/>
    <mergeCell ref="C25:E25"/>
    <mergeCell ref="C16:E16"/>
    <mergeCell ref="C17:E17"/>
    <mergeCell ref="C18:E18"/>
    <mergeCell ref="C19:E19"/>
    <mergeCell ref="C20:E20"/>
    <mergeCell ref="C11:E11"/>
    <mergeCell ref="C12:E12"/>
    <mergeCell ref="C13:E13"/>
    <mergeCell ref="C14:E14"/>
    <mergeCell ref="C15:E15"/>
    <mergeCell ref="C6:E6"/>
    <mergeCell ref="C7:E7"/>
    <mergeCell ref="C8:E8"/>
    <mergeCell ref="C9:E9"/>
    <mergeCell ref="C10:E10"/>
    <mergeCell ref="A1:J1"/>
    <mergeCell ref="C2:E2"/>
    <mergeCell ref="C3:E3"/>
    <mergeCell ref="C4:E4"/>
    <mergeCell ref="C5:E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学术厅清单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whas</dc:creator>
  <cp:lastModifiedBy>Administrator</cp:lastModifiedBy>
  <cp:lastPrinted>2021-03-31T07:21:03Z</cp:lastPrinted>
  <dcterms:created xsi:type="dcterms:W3CDTF">2021-03-24T00:52:00Z</dcterms:created>
  <dcterms:modified xsi:type="dcterms:W3CDTF">2021-03-31T07:21:05Z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2813121869624367B4F8A6DE912D7BA6</vt:lpwstr>
  </property>
  <property fmtid="{D5CDD505-2E9C-101B-9397-08002B2CF9AE}" pid="3" name="KSOProductBuildVer">
    <vt:lpwstr>2052-11.1.0.10356</vt:lpwstr>
  </property>
</Properties>
</file>