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6"/>
  <workbookPr defaultThemeVersion="124226"/>
  <bookViews>
    <workbookView xWindow="0" yWindow="0" windowWidth="23040" windowHeight="9564" tabRatio="797" firstSheet="1" activeTab="1"/>
  </bookViews>
  <sheets>
    <sheet name="1_D_3 单位工程最高投标限价汇总表（含单列）" sheetId="1" r:id="rId1"/>
    <sheet name="1_E_1 分部分项工程量清单计价表-含合计" sheetId="2" r:id="rId2"/>
    <sheet name="1_F_措施项目清单与计价表-计算基础为数值" sheetId="3" r:id="rId3"/>
    <sheet name="1_G_不可竞争项目清单与计价表-计算基础为数值" sheetId="4" r:id="rId4"/>
    <sheet name="1_I 税金计价表" sheetId="5" r:id="rId5"/>
  </sheets>
  <calcPr calcId="125725"/>
</workbook>
</file>

<file path=xl/calcChain.xml><?xml version="1.0" encoding="utf-8"?>
<calcChain xmlns="http://schemas.openxmlformats.org/spreadsheetml/2006/main">
  <c r="F6" i="5"/>
  <c r="F4"/>
  <c r="F27" i="4"/>
  <c r="F8"/>
  <c r="F7"/>
  <c r="F6"/>
  <c r="F5"/>
  <c r="F32" i="3"/>
  <c r="F11"/>
  <c r="F10"/>
  <c r="F9"/>
  <c r="F8"/>
  <c r="F7"/>
  <c r="F6"/>
  <c r="F5"/>
  <c r="F4"/>
  <c r="C28" i="1"/>
  <c r="C18"/>
  <c r="C10"/>
  <c r="C9"/>
  <c r="C8"/>
  <c r="C6"/>
  <c r="C5"/>
  <c r="C4"/>
</calcChain>
</file>

<file path=xl/sharedStrings.xml><?xml version="1.0" encoding="utf-8"?>
<sst xmlns="http://schemas.openxmlformats.org/spreadsheetml/2006/main" count="178" uniqueCount="121">
  <si>
    <t>单位工程投标报价汇总表</t>
  </si>
  <si>
    <t>工程名称:安徽工程大学外国语学院脑电研究中心眼动实验室改造工程</t>
  </si>
  <si>
    <t>第1页 共1页</t>
  </si>
  <si>
    <t>序号</t>
  </si>
  <si>
    <t>汇总内容</t>
  </si>
  <si>
    <t>金 额(元)</t>
  </si>
  <si>
    <t>其中:材料、设备暂估价(元)</t>
  </si>
  <si>
    <t>一</t>
  </si>
  <si>
    <t>分部分项工程项目费</t>
  </si>
  <si>
    <t>1.1</t>
  </si>
  <si>
    <t>其中:定额人工费</t>
  </si>
  <si>
    <t>1.2</t>
  </si>
  <si>
    <t xml:space="preserve">     定额机械费</t>
  </si>
  <si>
    <t>1.3</t>
  </si>
  <si>
    <t xml:space="preserve">     综合费</t>
  </si>
  <si>
    <t>二</t>
  </si>
  <si>
    <t>措施项目费</t>
  </si>
  <si>
    <t>三</t>
  </si>
  <si>
    <t>不可竞争费</t>
  </si>
  <si>
    <t>3.1</t>
  </si>
  <si>
    <t>安全文明施工费</t>
  </si>
  <si>
    <t>3.2</t>
  </si>
  <si>
    <t>工程排污费</t>
  </si>
  <si>
    <t>四</t>
  </si>
  <si>
    <t>其他项目费</t>
  </si>
  <si>
    <t>4.1</t>
  </si>
  <si>
    <t>暂列金额</t>
  </si>
  <si>
    <t>4.2</t>
  </si>
  <si>
    <t>专业工程暂估价</t>
  </si>
  <si>
    <t>4.3</t>
  </si>
  <si>
    <t>计日工</t>
  </si>
  <si>
    <t>4.4</t>
  </si>
  <si>
    <t>总承包服务费</t>
  </si>
  <si>
    <t>五</t>
  </si>
  <si>
    <t>计税不计费</t>
  </si>
  <si>
    <t>六</t>
  </si>
  <si>
    <t>税金</t>
  </si>
  <si>
    <t>七</t>
  </si>
  <si>
    <t>不计税不计费</t>
  </si>
  <si>
    <t>八</t>
  </si>
  <si>
    <t>工程造价</t>
  </si>
  <si>
    <t>注：本表适用于单位工程招标控制价或投标报价的汇总，如无单位工程划分，单项工程也使用本表汇总。
安徽省建设工程造价计价软件测评合格编号2018JS-06</t>
  </si>
  <si>
    <t>分部分项工程量清单与计价表</t>
  </si>
  <si>
    <t>标段:</t>
  </si>
  <si>
    <t>第4页 共5页</t>
  </si>
  <si>
    <t>项目编码</t>
  </si>
  <si>
    <t>项目名称</t>
  </si>
  <si>
    <t>项目特征描述</t>
  </si>
  <si>
    <t>计量
单位</t>
  </si>
  <si>
    <t>工程量</t>
  </si>
  <si>
    <t>金额（元）</t>
  </si>
  <si>
    <t>综合单价</t>
  </si>
  <si>
    <t>合价</t>
  </si>
  <si>
    <t>其中</t>
  </si>
  <si>
    <t>定额
人工费</t>
  </si>
  <si>
    <t>定额
机械费</t>
  </si>
  <si>
    <t>暂估价</t>
  </si>
  <si>
    <t>19</t>
  </si>
  <si>
    <t>补001</t>
  </si>
  <si>
    <t>眼动仪隔音室</t>
  </si>
  <si>
    <t xml:space="preserve">（一）面积7.29m2（外尺寸长3.1m*宽2.4m*高2.7m）
（二、装饰材料
选用环保等级高，甲醛浓度低的装饰材料，使室内甲醛浓度在0.1mg/m3左右。
（三）、主体结构
四周与顶部屏蔽层内部做龙骨，在龙骨内填充隔音棉，在龙骨外面做隔音毡，隔音毡上做内层结构板(石膏板)，结构板上固定消音棉。底部隔层板上面粘贴隔音毡，上面铺设高密度吸音地毯。在外壁板上做喷塑处理，大气而美观。
（四）、隔音门                 
    模板式隔音门结构：隔音门有两层木工板中间夹带着隔音棉制作而成，在表面粘贴吸音棉，能达到很好的隔音效果，此门关闭以后可以和四周墙壁形成一体格局，达到美观、隔音、实用等。门洞尺寸1.8m*0.9m 
（五）、系统要求
1、送风系统、排风系统：
    对于进入屏蔽机房内的送风及排风均应通过波导窗，以保证整体屏蔽指标，为减小风阻系数，增加有效的通风面积，该工程采用蜂窝形通风波导窗。
为保证室内有足够的新风和保持设备的恒温以及实验人员良好的实验状态。采用1匹风管式空调（外装）在实验室顶部安装消音送、回风管，连接空调风机，以保证实验室内有良好的实验环境。  
波导窗（300mm×300mm） 4只，2只用于空调送风2只空调回风。                                                       
</t>
  </si>
  <si>
    <t>套</t>
  </si>
  <si>
    <t>1</t>
  </si>
  <si>
    <t>安徽省建设工程造价计价软件测评合格编号2018JS-06</t>
  </si>
  <si>
    <t>第5页 共5页</t>
  </si>
  <si>
    <t xml:space="preserve"> 合  计</t>
  </si>
  <si>
    <t>措施项目清单与计价表</t>
  </si>
  <si>
    <t>计算基础</t>
  </si>
  <si>
    <t>费率(%)</t>
  </si>
  <si>
    <t>金额(元)</t>
  </si>
  <si>
    <t>ZC-01</t>
  </si>
  <si>
    <t>(装饰工程)夜间施工增加费</t>
  </si>
  <si>
    <t>0.5</t>
  </si>
  <si>
    <t>2</t>
  </si>
  <si>
    <t>ZC-02</t>
  </si>
  <si>
    <t>(装饰工程)二次搬运费</t>
  </si>
  <si>
    <t>3</t>
  </si>
  <si>
    <t>ZC-03</t>
  </si>
  <si>
    <t>(装饰工程)冬雨季施工增加费</t>
  </si>
  <si>
    <t>0.7</t>
  </si>
  <si>
    <t>4</t>
  </si>
  <si>
    <t>ZC-04</t>
  </si>
  <si>
    <t>(装饰工程)已完工程及设备保护费</t>
  </si>
  <si>
    <t>5</t>
  </si>
  <si>
    <t>ZC-05</t>
  </si>
  <si>
    <t>(装饰工程)工程定位复测费</t>
  </si>
  <si>
    <t>0.8</t>
  </si>
  <si>
    <t>6</t>
  </si>
  <si>
    <t>ZC-06</t>
  </si>
  <si>
    <t>(装饰工程)非夜间施工照明费</t>
  </si>
  <si>
    <t>0.4</t>
  </si>
  <si>
    <t>7</t>
  </si>
  <si>
    <t>ZC-07</t>
  </si>
  <si>
    <t>(装饰工程)临时保护设施费</t>
  </si>
  <si>
    <t>0.1</t>
  </si>
  <si>
    <t>8</t>
  </si>
  <si>
    <t>ZC-08</t>
  </si>
  <si>
    <t>(装饰工程)赶工措施费</t>
  </si>
  <si>
    <t>2.1</t>
  </si>
  <si>
    <t>合计</t>
  </si>
  <si>
    <t>不可竞争项目清单与计价表</t>
  </si>
  <si>
    <t>计算基数</t>
  </si>
  <si>
    <t>ZF-01</t>
  </si>
  <si>
    <t>环境保护费</t>
  </si>
  <si>
    <t>2.6</t>
  </si>
  <si>
    <t>ZF-02</t>
  </si>
  <si>
    <t>文明施工费</t>
  </si>
  <si>
    <t>4.5</t>
  </si>
  <si>
    <t>ZF-03</t>
  </si>
  <si>
    <t>安全施工费</t>
  </si>
  <si>
    <t>ZF-04</t>
  </si>
  <si>
    <t>临时设施费</t>
  </si>
  <si>
    <t>5.8</t>
  </si>
  <si>
    <t>ZF-05</t>
  </si>
  <si>
    <t>环境保护税</t>
  </si>
  <si>
    <t>税金计价表</t>
  </si>
  <si>
    <t>增值税</t>
  </si>
  <si>
    <t>分部分项工程费+措施项目费+不可竞争费+其他项目费</t>
  </si>
  <si>
    <t>9</t>
  </si>
  <si>
    <r>
      <t xml:space="preserve">2、供配电系统：    a．根据各类电源的种类及负荷的大小，分别选用相同容量的电源滤波器引入屏蔽室内，滤波器根据需求可以安装在机房顶部也可以安装在侧面。对原供电系统进行相应的改造。
b．在屏蔽室内安装有照明开关和插座开关。
c．在墙壁上安装五孔插座。
d.逻辑接地与大楼接地相连接。
开关插座等设施的具体数量及位置以满足甲方使用要求为准。
3、通讯系统：脑电实验屏蔽室要和室外进行通讯对话，所以安装通讯滤波器。
4、监控系统：为了在实验过程中，外面能了解到屏蔽室里的情况，在屏蔽室里安装监控。
5、照明系统：采用600*600 LED吸顶灯，具有亮度高、美观、整洁耐用等效果。（2盏）
6、接地系统：实验室带有自行放电功能，为了更好地保护实验室及实验设备的安全，在楼外做1个接地桩或者与大楼接地联通，用于机房和设备接地。
</t>
    </r>
    <r>
      <rPr>
        <b/>
        <sz val="9"/>
        <color rgb="FF000000"/>
        <rFont val="宋体"/>
        <family val="3"/>
        <charset val="134"/>
      </rPr>
      <t>*（六）要兼容德国BP的actichamp信号采集系统设备以及加拿大EYELINK视觉追踪系统设备，并提供图片等证明材料。</t>
    </r>
    <phoneticPr fontId="3" type="noConversion"/>
  </si>
  <si>
    <t>项</t>
    <phoneticPr fontId="3" type="noConversion"/>
  </si>
</sst>
</file>

<file path=xl/styles.xml><?xml version="1.0" encoding="utf-8"?>
<styleSheet xmlns="http://schemas.openxmlformats.org/spreadsheetml/2006/main">
  <numFmts count="1">
    <numFmt numFmtId="176" formatCode="0.00_ "/>
  </numFmts>
  <fonts count="6">
    <font>
      <sz val="10"/>
      <name val="Arial"/>
      <charset val="134"/>
    </font>
    <font>
      <b/>
      <sz val="20"/>
      <color rgb="FF000000"/>
      <name val="宋体"/>
      <charset val="134"/>
    </font>
    <font>
      <sz val="9"/>
      <color rgb="FF000000"/>
      <name val="宋体"/>
      <charset val="134"/>
    </font>
    <font>
      <sz val="9"/>
      <name val="Arial"/>
      <family val="2"/>
    </font>
    <font>
      <b/>
      <sz val="9"/>
      <color rgb="FF000000"/>
      <name val="宋体"/>
      <family val="3"/>
      <charset val="134"/>
    </font>
    <font>
      <sz val="9"/>
      <color rgb="FF000000"/>
      <name val="宋体"/>
      <family val="3"/>
      <charset val="134"/>
    </font>
  </fonts>
  <fills count="3">
    <fill>
      <patternFill patternType="none"/>
    </fill>
    <fill>
      <patternFill patternType="gray125"/>
    </fill>
    <fill>
      <patternFill patternType="solid">
        <fgColor rgb="FFFFFFFF"/>
        <bgColor indexed="64"/>
      </patternFill>
    </fill>
  </fills>
  <borders count="12">
    <border>
      <left/>
      <right/>
      <top/>
      <bottom/>
      <diagonal/>
    </border>
    <border>
      <left style="thin">
        <color rgb="FF000000"/>
      </left>
      <right/>
      <top style="thin">
        <color rgb="FF000000"/>
      </top>
      <bottom/>
      <diagonal/>
    </border>
    <border>
      <left style="thin">
        <color rgb="FF000000"/>
      </left>
      <right style="thin">
        <color rgb="FF000000"/>
      </right>
      <top style="thin">
        <color rgb="FF000000"/>
      </top>
      <bottom/>
      <diagonal/>
    </border>
    <border>
      <left style="thin">
        <color rgb="FF000000"/>
      </left>
      <right/>
      <top/>
      <bottom/>
      <diagonal/>
    </border>
    <border>
      <left style="thin">
        <color rgb="FF000000"/>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diagonal/>
    </border>
    <border>
      <left style="thin">
        <color rgb="FF000000"/>
      </left>
      <right/>
      <top/>
      <bottom style="thin">
        <color rgb="FF000000"/>
      </bottom>
      <diagonal/>
    </border>
    <border>
      <left/>
      <right style="thin">
        <color rgb="FF000000"/>
      </right>
      <top style="thin">
        <color rgb="FF000000"/>
      </top>
      <bottom/>
      <diagonal/>
    </border>
    <border>
      <left style="thin">
        <color rgb="FF000000"/>
      </left>
      <right style="thin">
        <color rgb="FF000000"/>
      </right>
      <top/>
      <bottom style="thin">
        <color rgb="FF000000"/>
      </bottom>
      <diagonal/>
    </border>
  </borders>
  <cellStyleXfs count="1">
    <xf numFmtId="0" fontId="0" fillId="0" borderId="0"/>
  </cellStyleXfs>
  <cellXfs count="50">
    <xf numFmtId="0" fontId="0" fillId="0" borderId="0" xfId="0"/>
    <xf numFmtId="0" fontId="2" fillId="2" borderId="0" xfId="0" applyFont="1" applyFill="1" applyBorder="1" applyAlignment="1">
      <alignment horizontal="left" wrapText="1"/>
    </xf>
    <xf numFmtId="0" fontId="2" fillId="2" borderId="0" xfId="0" applyFont="1" applyFill="1" applyBorder="1" applyAlignment="1">
      <alignment horizontal="right" wrapText="1"/>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7" xfId="0" applyFont="1" applyFill="1" applyBorder="1" applyAlignment="1">
      <alignment horizontal="right" vertical="center" wrapText="1"/>
    </xf>
    <xf numFmtId="0" fontId="2" fillId="2" borderId="0" xfId="0" applyFont="1" applyFill="1" applyBorder="1" applyAlignment="1">
      <alignment horizontal="left" vertical="center" wrapText="1"/>
    </xf>
    <xf numFmtId="0" fontId="2" fillId="2" borderId="0" xfId="0" applyFont="1" applyFill="1" applyBorder="1" applyAlignment="1">
      <alignment horizontal="right" vertical="center" wrapText="1"/>
    </xf>
    <xf numFmtId="0" fontId="2" fillId="2" borderId="1" xfId="0" applyFont="1" applyFill="1" applyBorder="1" applyAlignment="1">
      <alignment horizontal="left" vertical="center" wrapText="1"/>
    </xf>
    <xf numFmtId="2" fontId="2" fillId="2" borderId="2" xfId="0" applyNumberFormat="1" applyFont="1" applyFill="1" applyBorder="1" applyAlignment="1">
      <alignment horizontal="right" vertical="center" shrinkToFit="1"/>
    </xf>
    <xf numFmtId="176" fontId="2" fillId="2" borderId="1" xfId="0" applyNumberFormat="1" applyFont="1" applyFill="1" applyBorder="1" applyAlignment="1">
      <alignment horizontal="center" vertical="center" wrapText="1"/>
    </xf>
    <xf numFmtId="2" fontId="2" fillId="2" borderId="7" xfId="0" applyNumberFormat="1" applyFont="1" applyFill="1" applyBorder="1" applyAlignment="1">
      <alignment horizontal="right" vertical="center" shrinkToFit="1"/>
    </xf>
    <xf numFmtId="0" fontId="2" fillId="2" borderId="0" xfId="0" applyFont="1" applyFill="1" applyAlignment="1">
      <alignment horizontal="right" vertical="center" wrapText="1"/>
    </xf>
    <xf numFmtId="0" fontId="2" fillId="2" borderId="1" xfId="0" applyFont="1" applyFill="1" applyBorder="1" applyAlignment="1">
      <alignment horizontal="right" vertical="center" wrapText="1"/>
    </xf>
    <xf numFmtId="2" fontId="2" fillId="2" borderId="1" xfId="0" applyNumberFormat="1" applyFont="1" applyFill="1" applyBorder="1" applyAlignment="1">
      <alignment horizontal="right" vertical="center" shrinkToFit="1"/>
    </xf>
    <xf numFmtId="2" fontId="2" fillId="2" borderId="5" xfId="0" applyNumberFormat="1" applyFont="1" applyFill="1" applyBorder="1" applyAlignment="1">
      <alignment horizontal="right" vertical="center" shrinkToFit="1"/>
    </xf>
    <xf numFmtId="0" fontId="2" fillId="2" borderId="2" xfId="0" applyFont="1" applyFill="1" applyBorder="1" applyAlignment="1">
      <alignment horizontal="left" vertical="center" wrapText="1"/>
    </xf>
    <xf numFmtId="0" fontId="2" fillId="2" borderId="7" xfId="0" applyFont="1" applyFill="1" applyBorder="1" applyAlignment="1">
      <alignment horizontal="left" vertical="center" wrapText="1"/>
    </xf>
    <xf numFmtId="0" fontId="1" fillId="2" borderId="0" xfId="0" applyFont="1" applyFill="1" applyAlignment="1">
      <alignment horizontal="center" vertical="center" wrapText="1"/>
    </xf>
    <xf numFmtId="0" fontId="0" fillId="0" borderId="0" xfId="0"/>
    <xf numFmtId="0" fontId="2" fillId="2" borderId="0" xfId="0" applyFont="1" applyFill="1" applyBorder="1" applyAlignment="1">
      <alignment horizontal="left" wrapText="1"/>
    </xf>
    <xf numFmtId="0" fontId="0" fillId="0" borderId="0" xfId="0" applyBorder="1"/>
    <xf numFmtId="0" fontId="2" fillId="2" borderId="8" xfId="0" applyFont="1" applyFill="1" applyBorder="1" applyAlignment="1">
      <alignment horizontal="left" vertical="center" wrapText="1"/>
    </xf>
    <xf numFmtId="0" fontId="0" fillId="0" borderId="8" xfId="0" applyBorder="1"/>
    <xf numFmtId="0" fontId="2" fillId="2" borderId="0" xfId="0" applyFont="1" applyFill="1" applyAlignment="1">
      <alignment horizontal="left" vertical="top" wrapText="1"/>
    </xf>
    <xf numFmtId="0" fontId="2" fillId="2" borderId="0" xfId="0" applyFont="1" applyFill="1" applyBorder="1" applyAlignment="1">
      <alignment horizontal="right" wrapText="1"/>
    </xf>
    <xf numFmtId="0" fontId="2" fillId="2" borderId="1" xfId="0" applyFont="1" applyFill="1" applyBorder="1" applyAlignment="1">
      <alignment horizontal="center" vertical="center" wrapText="1"/>
    </xf>
    <xf numFmtId="0" fontId="0" fillId="0" borderId="10" xfId="0" applyBorder="1"/>
    <xf numFmtId="0" fontId="2" fillId="2" borderId="5" xfId="0" applyFont="1" applyFill="1" applyBorder="1" applyAlignment="1">
      <alignment horizontal="center" vertical="center" wrapText="1"/>
    </xf>
    <xf numFmtId="0" fontId="0" fillId="0" borderId="6" xfId="0" applyBorder="1"/>
    <xf numFmtId="0" fontId="0" fillId="0" borderId="3" xfId="0" applyBorder="1"/>
    <xf numFmtId="0" fontId="0" fillId="0" borderId="9" xfId="0" applyBorder="1"/>
    <xf numFmtId="0" fontId="2" fillId="2" borderId="3"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5" fillId="2" borderId="1" xfId="0" applyFont="1" applyFill="1" applyBorder="1" applyAlignment="1">
      <alignment horizontal="center" vertical="center" wrapText="1"/>
    </xf>
    <xf numFmtId="0" fontId="2" fillId="2" borderId="1" xfId="0" applyFont="1" applyFill="1" applyBorder="1" applyAlignment="1">
      <alignment horizontal="right" vertical="center" wrapText="1"/>
    </xf>
    <xf numFmtId="2" fontId="2" fillId="2" borderId="1" xfId="0" applyNumberFormat="1" applyFont="1" applyFill="1" applyBorder="1" applyAlignment="1">
      <alignment horizontal="right" vertical="center" shrinkToFit="1"/>
    </xf>
    <xf numFmtId="2" fontId="2" fillId="2" borderId="1" xfId="0" applyNumberFormat="1" applyFont="1" applyFill="1" applyBorder="1" applyAlignment="1">
      <alignment horizontal="center" vertical="center" shrinkToFit="1"/>
    </xf>
    <xf numFmtId="2" fontId="2" fillId="2" borderId="3" xfId="0" applyNumberFormat="1" applyFont="1" applyFill="1" applyBorder="1" applyAlignment="1">
      <alignment horizontal="center" vertical="center" shrinkToFit="1"/>
    </xf>
    <xf numFmtId="0" fontId="2" fillId="2" borderId="2" xfId="0" applyFont="1" applyFill="1" applyBorder="1" applyAlignment="1">
      <alignment horizontal="left" vertical="center" wrapText="1"/>
    </xf>
    <xf numFmtId="0" fontId="0" fillId="0" borderId="11" xfId="0" applyBorder="1"/>
    <xf numFmtId="0" fontId="2" fillId="2" borderId="2"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0" xfId="0" applyFont="1" applyFill="1" applyBorder="1" applyAlignment="1">
      <alignment horizontal="left" vertical="center" wrapText="1"/>
    </xf>
    <xf numFmtId="0" fontId="2" fillId="2" borderId="0" xfId="0" applyFont="1" applyFill="1" applyAlignment="1">
      <alignment horizontal="right" vertical="center" wrapText="1"/>
    </xf>
    <xf numFmtId="0" fontId="2" fillId="2" borderId="1" xfId="0" applyFont="1" applyFill="1" applyBorder="1" applyAlignment="1">
      <alignment horizontal="center" vertical="top" wrapText="1"/>
    </xf>
    <xf numFmtId="0" fontId="2" fillId="2" borderId="1" xfId="0" applyFont="1" applyFill="1" applyBorder="1" applyAlignment="1">
      <alignment horizontal="left" vertical="top" wrapText="1"/>
    </xf>
    <xf numFmtId="0" fontId="2" fillId="2" borderId="2" xfId="0" applyFont="1" applyFill="1" applyBorder="1" applyAlignment="1">
      <alignment horizontal="right" vertical="top" wrapText="1"/>
    </xf>
    <xf numFmtId="0" fontId="0" fillId="0" borderId="4" xfId="0" applyBorder="1"/>
  </cellXfs>
  <cellStyles count="1">
    <cellStyle name="常规"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D31"/>
  <sheetViews>
    <sheetView topLeftCell="A15" workbookViewId="0">
      <selection activeCell="H1" sqref="H1"/>
    </sheetView>
  </sheetViews>
  <sheetFormatPr defaultColWidth="9.109375" defaultRowHeight="13.2"/>
  <cols>
    <col min="1" max="1" width="8.33203125" customWidth="1"/>
    <col min="2" max="2" width="42.88671875" customWidth="1"/>
    <col min="3" max="3" width="18.88671875" customWidth="1"/>
    <col min="4" max="4" width="26.6640625" customWidth="1"/>
  </cols>
  <sheetData>
    <row r="1" spans="1:4" ht="45" customHeight="1">
      <c r="A1" s="19" t="s">
        <v>0</v>
      </c>
      <c r="B1" s="20"/>
      <c r="C1" s="20"/>
      <c r="D1" s="20"/>
    </row>
    <row r="2" spans="1:4" ht="28.5" customHeight="1">
      <c r="A2" s="21" t="s">
        <v>1</v>
      </c>
      <c r="B2" s="22"/>
      <c r="C2" s="1"/>
      <c r="D2" s="2" t="s">
        <v>2</v>
      </c>
    </row>
    <row r="3" spans="1:4" ht="22.5" customHeight="1">
      <c r="A3" s="3" t="s">
        <v>3</v>
      </c>
      <c r="B3" s="3" t="s">
        <v>4</v>
      </c>
      <c r="C3" s="3" t="s">
        <v>5</v>
      </c>
      <c r="D3" s="4" t="s">
        <v>6</v>
      </c>
    </row>
    <row r="4" spans="1:4" ht="22.5" customHeight="1">
      <c r="A4" s="3" t="s">
        <v>7</v>
      </c>
      <c r="B4" s="9" t="s">
        <v>8</v>
      </c>
      <c r="C4" s="15">
        <f>'1_E_1 分部分项工程量清单计价表-含合计'!H24</f>
        <v>0</v>
      </c>
      <c r="D4" s="10"/>
    </row>
    <row r="5" spans="1:4" ht="22.5" customHeight="1">
      <c r="A5" s="3" t="s">
        <v>9</v>
      </c>
      <c r="B5" s="9" t="s">
        <v>10</v>
      </c>
      <c r="C5" s="15">
        <f>'1_E_1 分部分项工程量清单计价表-含合计'!I24</f>
        <v>0</v>
      </c>
      <c r="D5" s="10">
        <v>0</v>
      </c>
    </row>
    <row r="6" spans="1:4" ht="22.5" customHeight="1">
      <c r="A6" s="3" t="s">
        <v>11</v>
      </c>
      <c r="B6" s="9" t="s">
        <v>12</v>
      </c>
      <c r="C6" s="15">
        <f>'1_E_1 分部分项工程量清单计价表-含合计'!J24</f>
        <v>0</v>
      </c>
      <c r="D6" s="10">
        <v>0</v>
      </c>
    </row>
    <row r="7" spans="1:4" ht="22.5" customHeight="1">
      <c r="A7" s="3" t="s">
        <v>13</v>
      </c>
      <c r="B7" s="9" t="s">
        <v>14</v>
      </c>
      <c r="C7" s="15">
        <v>0</v>
      </c>
      <c r="D7" s="10">
        <v>0</v>
      </c>
    </row>
    <row r="8" spans="1:4" ht="22.5" customHeight="1">
      <c r="A8" s="3" t="s">
        <v>15</v>
      </c>
      <c r="B8" s="9" t="s">
        <v>16</v>
      </c>
      <c r="C8" s="15">
        <f>'1_F_措施项目清单与计价表-计算基础为数值'!F32</f>
        <v>0</v>
      </c>
      <c r="D8" s="10">
        <v>0</v>
      </c>
    </row>
    <row r="9" spans="1:4" ht="22.5" customHeight="1">
      <c r="A9" s="3" t="s">
        <v>17</v>
      </c>
      <c r="B9" s="9" t="s">
        <v>18</v>
      </c>
      <c r="C9" s="15">
        <f>'1_G_不可竞争项目清单与计价表-计算基础为数值'!F27</f>
        <v>0</v>
      </c>
      <c r="D9" s="10">
        <v>0</v>
      </c>
    </row>
    <row r="10" spans="1:4" ht="22.5" customHeight="1">
      <c r="A10" s="3" t="s">
        <v>19</v>
      </c>
      <c r="B10" s="9" t="s">
        <v>20</v>
      </c>
      <c r="C10" s="15">
        <f>'1_G_不可竞争项目清单与计价表-计算基础为数值'!F6+'1_G_不可竞争项目清单与计价表-计算基础为数值'!F7</f>
        <v>0</v>
      </c>
      <c r="D10" s="10">
        <v>0</v>
      </c>
    </row>
    <row r="11" spans="1:4" ht="22.5" customHeight="1">
      <c r="A11" s="3" t="s">
        <v>21</v>
      </c>
      <c r="B11" s="9" t="s">
        <v>22</v>
      </c>
      <c r="C11" s="15"/>
      <c r="D11" s="10">
        <v>0</v>
      </c>
    </row>
    <row r="12" spans="1:4" ht="22.5" customHeight="1">
      <c r="A12" s="3" t="s">
        <v>23</v>
      </c>
      <c r="B12" s="9" t="s">
        <v>24</v>
      </c>
      <c r="C12" s="15"/>
      <c r="D12" s="10">
        <v>0</v>
      </c>
    </row>
    <row r="13" spans="1:4" ht="22.5" customHeight="1">
      <c r="A13" s="3" t="s">
        <v>25</v>
      </c>
      <c r="B13" s="9" t="s">
        <v>26</v>
      </c>
      <c r="C13" s="15"/>
      <c r="D13" s="10">
        <v>0</v>
      </c>
    </row>
    <row r="14" spans="1:4" ht="22.5" customHeight="1">
      <c r="A14" s="3" t="s">
        <v>27</v>
      </c>
      <c r="B14" s="9" t="s">
        <v>28</v>
      </c>
      <c r="C14" s="15"/>
      <c r="D14" s="10">
        <v>0</v>
      </c>
    </row>
    <row r="15" spans="1:4" ht="22.5" customHeight="1">
      <c r="A15" s="3" t="s">
        <v>29</v>
      </c>
      <c r="B15" s="9" t="s">
        <v>30</v>
      </c>
      <c r="C15" s="15"/>
      <c r="D15" s="10">
        <v>0</v>
      </c>
    </row>
    <row r="16" spans="1:4" ht="22.5" customHeight="1">
      <c r="A16" s="3" t="s">
        <v>31</v>
      </c>
      <c r="B16" s="9" t="s">
        <v>32</v>
      </c>
      <c r="C16" s="15"/>
      <c r="D16" s="10">
        <v>0</v>
      </c>
    </row>
    <row r="17" spans="1:4" ht="22.5" customHeight="1">
      <c r="A17" s="3" t="s">
        <v>33</v>
      </c>
      <c r="B17" s="9" t="s">
        <v>34</v>
      </c>
      <c r="C17" s="15"/>
      <c r="D17" s="10">
        <v>0</v>
      </c>
    </row>
    <row r="18" spans="1:4" ht="22.5" customHeight="1">
      <c r="A18" s="3" t="s">
        <v>35</v>
      </c>
      <c r="B18" s="9" t="s">
        <v>36</v>
      </c>
      <c r="C18" s="15">
        <f>'1_I 税金计价表'!F6</f>
        <v>0</v>
      </c>
      <c r="D18" s="10">
        <v>0</v>
      </c>
    </row>
    <row r="19" spans="1:4" ht="22.5" customHeight="1">
      <c r="A19" s="3" t="s">
        <v>37</v>
      </c>
      <c r="B19" s="9" t="s">
        <v>38</v>
      </c>
      <c r="C19" s="15"/>
      <c r="D19" s="10">
        <v>0</v>
      </c>
    </row>
    <row r="20" spans="1:4" ht="22.5" customHeight="1">
      <c r="A20" s="3"/>
      <c r="B20" s="9"/>
      <c r="C20" s="15"/>
      <c r="D20" s="10"/>
    </row>
    <row r="21" spans="1:4" ht="22.5" customHeight="1">
      <c r="A21" s="3"/>
      <c r="B21" s="9"/>
      <c r="C21" s="15"/>
      <c r="D21" s="10"/>
    </row>
    <row r="22" spans="1:4" ht="22.5" customHeight="1">
      <c r="A22" s="3"/>
      <c r="B22" s="9"/>
      <c r="C22" s="15"/>
      <c r="D22" s="10"/>
    </row>
    <row r="23" spans="1:4" ht="22.5" customHeight="1">
      <c r="A23" s="3"/>
      <c r="B23" s="9"/>
      <c r="C23" s="15"/>
      <c r="D23" s="10"/>
    </row>
    <row r="24" spans="1:4" ht="22.5" customHeight="1">
      <c r="A24" s="3"/>
      <c r="B24" s="9"/>
      <c r="C24" s="15"/>
      <c r="D24" s="10"/>
    </row>
    <row r="25" spans="1:4" ht="22.5" customHeight="1">
      <c r="A25" s="3"/>
      <c r="B25" s="9"/>
      <c r="C25" s="15"/>
      <c r="D25" s="10"/>
    </row>
    <row r="26" spans="1:4" ht="22.5" customHeight="1">
      <c r="A26" s="3"/>
      <c r="B26" s="9"/>
      <c r="C26" s="15"/>
      <c r="D26" s="10"/>
    </row>
    <row r="27" spans="1:4" ht="22.5" customHeight="1">
      <c r="A27" s="3"/>
      <c r="B27" s="9"/>
      <c r="C27" s="15"/>
      <c r="D27" s="10"/>
    </row>
    <row r="28" spans="1:4" ht="22.5" customHeight="1">
      <c r="A28" s="3" t="s">
        <v>39</v>
      </c>
      <c r="B28" s="9" t="s">
        <v>40</v>
      </c>
      <c r="C28" s="15">
        <f>C4+C8+C9+C18</f>
        <v>0</v>
      </c>
      <c r="D28" s="10"/>
    </row>
    <row r="29" spans="1:4" ht="24" customHeight="1">
      <c r="A29" s="23" t="s">
        <v>41</v>
      </c>
      <c r="B29" s="24"/>
      <c r="C29" s="24"/>
      <c r="D29" s="24"/>
    </row>
    <row r="30" spans="1:4" ht="7.5" customHeight="1"/>
    <row r="31" spans="1:4" ht="24.75" customHeight="1">
      <c r="A31" s="25"/>
      <c r="B31" s="20"/>
      <c r="C31" s="20"/>
      <c r="D31" s="13"/>
    </row>
  </sheetData>
  <mergeCells count="4">
    <mergeCell ref="A1:D1"/>
    <mergeCell ref="A2:B2"/>
    <mergeCell ref="A29:D29"/>
    <mergeCell ref="A31:C31"/>
  </mergeCells>
  <phoneticPr fontId="3" type="noConversion"/>
  <printOptions horizontalCentered="1"/>
  <pageMargins left="0.78740157480314998" right="0.39370078740157499" top="0.39370078740157499" bottom="0.39370078740157499" header="0" footer="0"/>
  <pageSetup paperSize="9" fitToHeight="0" orientation="portrait"/>
</worksheet>
</file>

<file path=xl/worksheets/sheet2.xml><?xml version="1.0" encoding="utf-8"?>
<worksheet xmlns="http://schemas.openxmlformats.org/spreadsheetml/2006/main" xmlns:r="http://schemas.openxmlformats.org/officeDocument/2006/relationships">
  <sheetPr>
    <pageSetUpPr fitToPage="1"/>
  </sheetPr>
  <dimension ref="A1:K26"/>
  <sheetViews>
    <sheetView tabSelected="1" topLeftCell="A7" zoomScale="80" zoomScaleNormal="80" workbookViewId="0">
      <selection activeCell="L15" sqref="L15"/>
    </sheetView>
  </sheetViews>
  <sheetFormatPr defaultColWidth="9.109375" defaultRowHeight="13.2"/>
  <cols>
    <col min="1" max="1" width="3.6640625" customWidth="1"/>
    <col min="2" max="2" width="12.88671875" customWidth="1"/>
    <col min="3" max="3" width="15.44140625" customWidth="1"/>
    <col min="4" max="4" width="15.88671875" customWidth="1"/>
    <col min="5" max="5" width="5.109375" customWidth="1"/>
    <col min="6" max="6" width="7.109375" customWidth="1"/>
    <col min="7" max="7" width="7.5546875" customWidth="1"/>
    <col min="8" max="8" width="7.33203125" customWidth="1"/>
    <col min="9" max="11" width="7.109375" customWidth="1"/>
  </cols>
  <sheetData>
    <row r="1" spans="1:11" ht="36.75" customHeight="1">
      <c r="A1" s="19" t="s">
        <v>42</v>
      </c>
      <c r="B1" s="20"/>
      <c r="C1" s="20"/>
      <c r="D1" s="20"/>
      <c r="E1" s="20"/>
      <c r="F1" s="20"/>
      <c r="G1" s="20"/>
      <c r="H1" s="20"/>
      <c r="I1" s="20"/>
      <c r="J1" s="20"/>
      <c r="K1" s="20"/>
    </row>
    <row r="2" spans="1:11" ht="28.5" customHeight="1">
      <c r="A2" s="21" t="s">
        <v>1</v>
      </c>
      <c r="B2" s="22"/>
      <c r="C2" s="22"/>
      <c r="D2" s="22"/>
      <c r="E2" s="21" t="s">
        <v>43</v>
      </c>
      <c r="F2" s="22"/>
      <c r="G2" s="26" t="s">
        <v>44</v>
      </c>
      <c r="H2" s="22"/>
      <c r="I2" s="22"/>
      <c r="J2" s="22"/>
      <c r="K2" s="22"/>
    </row>
    <row r="3" spans="1:11" ht="22.5" customHeight="1">
      <c r="A3" s="27" t="s">
        <v>3</v>
      </c>
      <c r="B3" s="27" t="s">
        <v>45</v>
      </c>
      <c r="C3" s="27" t="s">
        <v>46</v>
      </c>
      <c r="D3" s="27" t="s">
        <v>47</v>
      </c>
      <c r="E3" s="27" t="s">
        <v>48</v>
      </c>
      <c r="F3" s="27" t="s">
        <v>49</v>
      </c>
      <c r="G3" s="27" t="s">
        <v>50</v>
      </c>
      <c r="H3" s="24"/>
      <c r="I3" s="24"/>
      <c r="J3" s="24"/>
      <c r="K3" s="28"/>
    </row>
    <row r="4" spans="1:11" ht="22.5" customHeight="1">
      <c r="A4" s="31"/>
      <c r="B4" s="31"/>
      <c r="C4" s="31"/>
      <c r="D4" s="31"/>
      <c r="E4" s="31"/>
      <c r="F4" s="31"/>
      <c r="G4" s="27" t="s">
        <v>51</v>
      </c>
      <c r="H4" s="27" t="s">
        <v>52</v>
      </c>
      <c r="I4" s="27" t="s">
        <v>53</v>
      </c>
      <c r="J4" s="24"/>
      <c r="K4" s="28"/>
    </row>
    <row r="5" spans="1:11" ht="29.25" customHeight="1">
      <c r="A5" s="31"/>
      <c r="B5" s="31"/>
      <c r="C5" s="31"/>
      <c r="D5" s="31"/>
      <c r="E5" s="31"/>
      <c r="F5" s="31"/>
      <c r="G5" s="31"/>
      <c r="H5" s="31"/>
      <c r="I5" s="3" t="s">
        <v>54</v>
      </c>
      <c r="J5" s="3" t="s">
        <v>55</v>
      </c>
      <c r="K5" s="4" t="s">
        <v>56</v>
      </c>
    </row>
    <row r="6" spans="1:11" ht="409.5" customHeight="1">
      <c r="A6" s="27" t="s">
        <v>57</v>
      </c>
      <c r="B6" s="34" t="s">
        <v>58</v>
      </c>
      <c r="C6" s="34" t="s">
        <v>59</v>
      </c>
      <c r="D6" s="34" t="s">
        <v>60</v>
      </c>
      <c r="E6" s="27" t="s">
        <v>61</v>
      </c>
      <c r="F6" s="36" t="s">
        <v>62</v>
      </c>
      <c r="G6" s="37"/>
      <c r="H6" s="37"/>
      <c r="I6" s="37"/>
      <c r="J6" s="37"/>
      <c r="K6" s="40"/>
    </row>
    <row r="7" spans="1:11" ht="286.05" customHeight="1">
      <c r="A7" s="32"/>
      <c r="B7" s="32"/>
      <c r="C7" s="32"/>
      <c r="D7" s="32"/>
      <c r="E7" s="32"/>
      <c r="F7" s="32"/>
      <c r="G7" s="32"/>
      <c r="H7" s="32"/>
      <c r="I7" s="32"/>
      <c r="J7" s="32"/>
      <c r="K7" s="41"/>
    </row>
    <row r="8" spans="1:11" ht="20.25" customHeight="1">
      <c r="A8" s="25" t="s">
        <v>63</v>
      </c>
      <c r="B8" s="20"/>
      <c r="C8" s="20"/>
      <c r="D8" s="20"/>
      <c r="E8" s="20"/>
      <c r="F8" s="20"/>
      <c r="G8" s="20"/>
      <c r="H8" s="20"/>
      <c r="I8" s="20"/>
      <c r="J8" s="20"/>
      <c r="K8" s="20"/>
    </row>
    <row r="9" spans="1:11" ht="0.45" customHeight="1"/>
    <row r="10" spans="1:11" ht="36.75" customHeight="1">
      <c r="A10" s="19" t="s">
        <v>42</v>
      </c>
      <c r="B10" s="20"/>
      <c r="C10" s="20"/>
      <c r="D10" s="20"/>
      <c r="E10" s="20"/>
      <c r="F10" s="20"/>
      <c r="G10" s="20"/>
      <c r="H10" s="20"/>
      <c r="I10" s="20"/>
      <c r="J10" s="20"/>
      <c r="K10" s="20"/>
    </row>
    <row r="11" spans="1:11" ht="28.5" customHeight="1">
      <c r="A11" s="21" t="s">
        <v>1</v>
      </c>
      <c r="B11" s="22"/>
      <c r="C11" s="22"/>
      <c r="D11" s="22"/>
      <c r="E11" s="21" t="s">
        <v>43</v>
      </c>
      <c r="F11" s="22"/>
      <c r="G11" s="26" t="s">
        <v>64</v>
      </c>
      <c r="H11" s="22"/>
      <c r="I11" s="22"/>
      <c r="J11" s="22"/>
      <c r="K11" s="22"/>
    </row>
    <row r="12" spans="1:11" ht="22.5" customHeight="1">
      <c r="A12" s="27" t="s">
        <v>3</v>
      </c>
      <c r="B12" s="27" t="s">
        <v>45</v>
      </c>
      <c r="C12" s="27" t="s">
        <v>46</v>
      </c>
      <c r="D12" s="27" t="s">
        <v>47</v>
      </c>
      <c r="E12" s="27" t="s">
        <v>48</v>
      </c>
      <c r="F12" s="27" t="s">
        <v>49</v>
      </c>
      <c r="G12" s="27" t="s">
        <v>50</v>
      </c>
      <c r="H12" s="24"/>
      <c r="I12" s="24"/>
      <c r="J12" s="24"/>
      <c r="K12" s="28"/>
    </row>
    <row r="13" spans="1:11" ht="22.5" customHeight="1">
      <c r="A13" s="31"/>
      <c r="B13" s="31"/>
      <c r="C13" s="31"/>
      <c r="D13" s="31"/>
      <c r="E13" s="31"/>
      <c r="F13" s="31"/>
      <c r="G13" s="27" t="s">
        <v>51</v>
      </c>
      <c r="H13" s="27" t="s">
        <v>52</v>
      </c>
      <c r="I13" s="27" t="s">
        <v>53</v>
      </c>
      <c r="J13" s="24"/>
      <c r="K13" s="28"/>
    </row>
    <row r="14" spans="1:11" ht="29.25" customHeight="1">
      <c r="A14" s="31"/>
      <c r="B14" s="31"/>
      <c r="C14" s="31"/>
      <c r="D14" s="31"/>
      <c r="E14" s="31"/>
      <c r="F14" s="31"/>
      <c r="G14" s="31"/>
      <c r="H14" s="31"/>
      <c r="I14" s="3" t="s">
        <v>54</v>
      </c>
      <c r="J14" s="3" t="s">
        <v>55</v>
      </c>
      <c r="K14" s="4" t="s">
        <v>56</v>
      </c>
    </row>
    <row r="15" spans="1:11" ht="396.6" customHeight="1">
      <c r="A15" s="27"/>
      <c r="B15" s="27"/>
      <c r="C15" s="27"/>
      <c r="D15" s="35" t="s">
        <v>119</v>
      </c>
      <c r="E15" s="27">
        <v>1</v>
      </c>
      <c r="F15" s="27" t="s">
        <v>120</v>
      </c>
      <c r="G15" s="38"/>
      <c r="H15" s="38"/>
      <c r="I15" s="38"/>
      <c r="J15" s="38"/>
      <c r="K15" s="42"/>
    </row>
    <row r="16" spans="1:11" ht="110.4" customHeight="1">
      <c r="A16" s="33"/>
      <c r="B16" s="33"/>
      <c r="C16" s="33"/>
      <c r="D16" s="33"/>
      <c r="E16" s="33"/>
      <c r="F16" s="33"/>
      <c r="G16" s="39"/>
      <c r="H16" s="39"/>
      <c r="I16" s="39"/>
      <c r="J16" s="39"/>
      <c r="K16" s="43"/>
    </row>
    <row r="17" spans="1:11" ht="21.75" customHeight="1">
      <c r="A17" s="33"/>
      <c r="B17" s="33"/>
      <c r="C17" s="33"/>
      <c r="D17" s="33"/>
      <c r="E17" s="33"/>
      <c r="F17" s="33"/>
      <c r="G17" s="39"/>
      <c r="H17" s="39"/>
      <c r="I17" s="39"/>
      <c r="J17" s="39"/>
      <c r="K17" s="43"/>
    </row>
    <row r="18" spans="1:11" ht="21.75" customHeight="1">
      <c r="A18" s="33"/>
      <c r="B18" s="33"/>
      <c r="C18" s="33"/>
      <c r="D18" s="33"/>
      <c r="E18" s="33"/>
      <c r="F18" s="33"/>
      <c r="G18" s="39"/>
      <c r="H18" s="39"/>
      <c r="I18" s="39"/>
      <c r="J18" s="39"/>
      <c r="K18" s="43"/>
    </row>
    <row r="19" spans="1:11" ht="21.75" customHeight="1">
      <c r="A19" s="33"/>
      <c r="B19" s="33"/>
      <c r="C19" s="33"/>
      <c r="D19" s="33"/>
      <c r="E19" s="33"/>
      <c r="F19" s="33"/>
      <c r="G19" s="39"/>
      <c r="H19" s="39"/>
      <c r="I19" s="39"/>
      <c r="J19" s="39"/>
      <c r="K19" s="43"/>
    </row>
    <row r="20" spans="1:11" ht="21.75" customHeight="1">
      <c r="A20" s="33"/>
      <c r="B20" s="33"/>
      <c r="C20" s="33"/>
      <c r="D20" s="33"/>
      <c r="E20" s="33"/>
      <c r="F20" s="33"/>
      <c r="G20" s="39"/>
      <c r="H20" s="39"/>
      <c r="I20" s="39"/>
      <c r="J20" s="39"/>
      <c r="K20" s="43"/>
    </row>
    <row r="21" spans="1:11" ht="21.75" customHeight="1">
      <c r="A21" s="33"/>
      <c r="B21" s="33"/>
      <c r="C21" s="33"/>
      <c r="D21" s="33"/>
      <c r="E21" s="33"/>
      <c r="F21" s="33"/>
      <c r="G21" s="39"/>
      <c r="H21" s="39"/>
      <c r="I21" s="39"/>
      <c r="J21" s="39"/>
      <c r="K21" s="43"/>
    </row>
    <row r="22" spans="1:11" ht="21.75" customHeight="1">
      <c r="A22" s="3"/>
      <c r="B22" s="9"/>
      <c r="C22" s="9"/>
      <c r="D22" s="9"/>
      <c r="E22" s="3"/>
      <c r="F22" s="14"/>
      <c r="G22" s="15"/>
      <c r="H22" s="15"/>
      <c r="I22" s="15"/>
      <c r="J22" s="15"/>
      <c r="K22" s="17"/>
    </row>
    <row r="23" spans="1:11" ht="21.75" customHeight="1">
      <c r="A23" s="3"/>
      <c r="B23" s="9"/>
      <c r="C23" s="9"/>
      <c r="D23" s="9"/>
      <c r="E23" s="3"/>
      <c r="F23" s="14"/>
      <c r="G23" s="15"/>
      <c r="H23" s="15"/>
      <c r="I23" s="15"/>
      <c r="J23" s="15"/>
      <c r="K23" s="17"/>
    </row>
    <row r="24" spans="1:11" ht="28.5" customHeight="1">
      <c r="A24" s="29" t="s">
        <v>65</v>
      </c>
      <c r="B24" s="30"/>
      <c r="C24" s="30"/>
      <c r="D24" s="30"/>
      <c r="E24" s="30"/>
      <c r="F24" s="30"/>
      <c r="G24" s="30"/>
      <c r="H24" s="16"/>
      <c r="I24" s="16"/>
      <c r="J24" s="16"/>
      <c r="K24" s="18"/>
    </row>
    <row r="25" spans="1:11" ht="0.75" customHeight="1"/>
    <row r="26" spans="1:11" ht="20.25" customHeight="1">
      <c r="A26" s="25" t="s">
        <v>63</v>
      </c>
      <c r="B26" s="20"/>
      <c r="C26" s="20"/>
      <c r="D26" s="20"/>
      <c r="E26" s="20"/>
      <c r="F26" s="20"/>
      <c r="G26" s="20"/>
      <c r="H26" s="20"/>
      <c r="I26" s="20"/>
      <c r="J26" s="20"/>
      <c r="K26" s="20"/>
    </row>
  </sheetData>
  <mergeCells count="53">
    <mergeCell ref="F12:F14"/>
    <mergeCell ref="F15:F21"/>
    <mergeCell ref="G4:G5"/>
    <mergeCell ref="G6:G7"/>
    <mergeCell ref="G13:G14"/>
    <mergeCell ref="G15:G21"/>
    <mergeCell ref="G12:K12"/>
    <mergeCell ref="I13:K13"/>
    <mergeCell ref="K6:K7"/>
    <mergeCell ref="K15:K21"/>
    <mergeCell ref="H13:H14"/>
    <mergeCell ref="H15:H21"/>
    <mergeCell ref="I6:I7"/>
    <mergeCell ref="I15:I21"/>
    <mergeCell ref="J6:J7"/>
    <mergeCell ref="J15:J21"/>
    <mergeCell ref="D12:D14"/>
    <mergeCell ref="D15:D21"/>
    <mergeCell ref="E3:E5"/>
    <mergeCell ref="E6:E7"/>
    <mergeCell ref="E12:E14"/>
    <mergeCell ref="E15:E21"/>
    <mergeCell ref="A10:K10"/>
    <mergeCell ref="A11:D11"/>
    <mergeCell ref="E11:F11"/>
    <mergeCell ref="G11:K11"/>
    <mergeCell ref="D3:D5"/>
    <mergeCell ref="D6:D7"/>
    <mergeCell ref="F3:F5"/>
    <mergeCell ref="F6:F7"/>
    <mergeCell ref="H4:H5"/>
    <mergeCell ref="H6:H7"/>
    <mergeCell ref="A24:G24"/>
    <mergeCell ref="A26:K26"/>
    <mergeCell ref="A3:A5"/>
    <mergeCell ref="A6:A7"/>
    <mergeCell ref="A12:A14"/>
    <mergeCell ref="A15:A21"/>
    <mergeCell ref="B3:B5"/>
    <mergeCell ref="B6:B7"/>
    <mergeCell ref="B12:B14"/>
    <mergeCell ref="B15:B21"/>
    <mergeCell ref="C3:C5"/>
    <mergeCell ref="C6:C7"/>
    <mergeCell ref="C12:C14"/>
    <mergeCell ref="C15:C21"/>
    <mergeCell ref="I4:K4"/>
    <mergeCell ref="A8:K8"/>
    <mergeCell ref="A1:K1"/>
    <mergeCell ref="A2:D2"/>
    <mergeCell ref="E2:F2"/>
    <mergeCell ref="G2:K2"/>
    <mergeCell ref="G3:K3"/>
  </mergeCells>
  <phoneticPr fontId="3" type="noConversion"/>
  <printOptions horizontalCentered="1"/>
  <pageMargins left="0.78740157480314998" right="0.39370078740157499" top="0.39370078740157499" bottom="0.39370078740157499" header="0" footer="0"/>
  <pageSetup paperSize="9" scale="95" fitToHeight="0" orientation="portrait" r:id="rId1"/>
  <rowBreaks count="1" manualBreakCount="1">
    <brk id="8" max="16383" man="1"/>
  </rowBreaks>
</worksheet>
</file>

<file path=xl/worksheets/sheet3.xml><?xml version="1.0" encoding="utf-8"?>
<worksheet xmlns="http://schemas.openxmlformats.org/spreadsheetml/2006/main" xmlns:r="http://schemas.openxmlformats.org/officeDocument/2006/relationships">
  <sheetPr>
    <pageSetUpPr fitToPage="1"/>
  </sheetPr>
  <dimension ref="A1:F34"/>
  <sheetViews>
    <sheetView topLeftCell="A3" workbookViewId="0">
      <selection activeCell="I12" sqref="I12"/>
    </sheetView>
  </sheetViews>
  <sheetFormatPr defaultColWidth="9.109375" defaultRowHeight="13.2"/>
  <cols>
    <col min="1" max="1" width="9.33203125" customWidth="1"/>
    <col min="2" max="2" width="12.33203125" customWidth="1"/>
    <col min="3" max="3" width="26.5546875" customWidth="1"/>
    <col min="4" max="4" width="21.5546875" customWidth="1"/>
    <col min="5" max="5" width="11.109375" customWidth="1"/>
    <col min="6" max="6" width="16" customWidth="1"/>
  </cols>
  <sheetData>
    <row r="1" spans="1:6" ht="51" customHeight="1">
      <c r="A1" s="19" t="s">
        <v>66</v>
      </c>
      <c r="B1" s="20"/>
      <c r="C1" s="20"/>
      <c r="D1" s="20"/>
      <c r="E1" s="20"/>
      <c r="F1" s="20"/>
    </row>
    <row r="2" spans="1:6" ht="27.75" customHeight="1">
      <c r="A2" s="44" t="s">
        <v>1</v>
      </c>
      <c r="B2" s="22"/>
      <c r="C2" s="22"/>
      <c r="D2" s="7" t="s">
        <v>43</v>
      </c>
      <c r="E2" s="7"/>
      <c r="F2" s="8" t="s">
        <v>2</v>
      </c>
    </row>
    <row r="3" spans="1:6" ht="22.5" customHeight="1">
      <c r="A3" s="3" t="s">
        <v>3</v>
      </c>
      <c r="B3" s="3" t="s">
        <v>45</v>
      </c>
      <c r="C3" s="3" t="s">
        <v>46</v>
      </c>
      <c r="D3" s="3" t="s">
        <v>67</v>
      </c>
      <c r="E3" s="3" t="s">
        <v>68</v>
      </c>
      <c r="F3" s="4" t="s">
        <v>69</v>
      </c>
    </row>
    <row r="4" spans="1:6" ht="22.5" customHeight="1">
      <c r="A4" s="3" t="s">
        <v>62</v>
      </c>
      <c r="B4" s="9" t="s">
        <v>70</v>
      </c>
      <c r="C4" s="9" t="s">
        <v>71</v>
      </c>
      <c r="D4" s="11"/>
      <c r="E4" s="3" t="s">
        <v>72</v>
      </c>
      <c r="F4" s="10">
        <f>E4*D4/100</f>
        <v>0</v>
      </c>
    </row>
    <row r="5" spans="1:6" ht="22.5" customHeight="1">
      <c r="A5" s="3" t="s">
        <v>73</v>
      </c>
      <c r="B5" s="9" t="s">
        <v>74</v>
      </c>
      <c r="C5" s="9" t="s">
        <v>75</v>
      </c>
      <c r="D5" s="11"/>
      <c r="E5" s="3" t="s">
        <v>11</v>
      </c>
      <c r="F5" s="10">
        <f t="shared" ref="F5:F11" si="0">E5*D5/100</f>
        <v>0</v>
      </c>
    </row>
    <row r="6" spans="1:6" ht="22.5" customHeight="1">
      <c r="A6" s="3" t="s">
        <v>76</v>
      </c>
      <c r="B6" s="9" t="s">
        <v>77</v>
      </c>
      <c r="C6" s="9" t="s">
        <v>78</v>
      </c>
      <c r="D6" s="11"/>
      <c r="E6" s="3" t="s">
        <v>79</v>
      </c>
      <c r="F6" s="10">
        <f t="shared" si="0"/>
        <v>0</v>
      </c>
    </row>
    <row r="7" spans="1:6" ht="22.5" customHeight="1">
      <c r="A7" s="3" t="s">
        <v>80</v>
      </c>
      <c r="B7" s="9" t="s">
        <v>81</v>
      </c>
      <c r="C7" s="9" t="s">
        <v>82</v>
      </c>
      <c r="D7" s="11"/>
      <c r="E7" s="3" t="s">
        <v>72</v>
      </c>
      <c r="F7" s="10">
        <f t="shared" si="0"/>
        <v>0</v>
      </c>
    </row>
    <row r="8" spans="1:6" ht="22.5" customHeight="1">
      <c r="A8" s="3" t="s">
        <v>83</v>
      </c>
      <c r="B8" s="9" t="s">
        <v>84</v>
      </c>
      <c r="C8" s="9" t="s">
        <v>85</v>
      </c>
      <c r="D8" s="11"/>
      <c r="E8" s="3" t="s">
        <v>86</v>
      </c>
      <c r="F8" s="10">
        <f t="shared" si="0"/>
        <v>0</v>
      </c>
    </row>
    <row r="9" spans="1:6" ht="22.5" customHeight="1">
      <c r="A9" s="3" t="s">
        <v>87</v>
      </c>
      <c r="B9" s="9" t="s">
        <v>88</v>
      </c>
      <c r="C9" s="9" t="s">
        <v>89</v>
      </c>
      <c r="D9" s="11"/>
      <c r="E9" s="3" t="s">
        <v>90</v>
      </c>
      <c r="F9" s="10">
        <f t="shared" si="0"/>
        <v>0</v>
      </c>
    </row>
    <row r="10" spans="1:6" ht="22.5" customHeight="1">
      <c r="A10" s="3" t="s">
        <v>91</v>
      </c>
      <c r="B10" s="9" t="s">
        <v>92</v>
      </c>
      <c r="C10" s="9" t="s">
        <v>93</v>
      </c>
      <c r="D10" s="11"/>
      <c r="E10" s="3" t="s">
        <v>94</v>
      </c>
      <c r="F10" s="10">
        <f t="shared" si="0"/>
        <v>0</v>
      </c>
    </row>
    <row r="11" spans="1:6" ht="22.5" customHeight="1">
      <c r="A11" s="3" t="s">
        <v>95</v>
      </c>
      <c r="B11" s="9" t="s">
        <v>96</v>
      </c>
      <c r="C11" s="9" t="s">
        <v>97</v>
      </c>
      <c r="D11" s="11"/>
      <c r="E11" s="3" t="s">
        <v>98</v>
      </c>
      <c r="F11" s="10">
        <f t="shared" si="0"/>
        <v>0</v>
      </c>
    </row>
    <row r="12" spans="1:6" ht="22.5" customHeight="1">
      <c r="A12" s="3"/>
      <c r="B12" s="9"/>
      <c r="C12" s="9"/>
      <c r="D12" s="3"/>
      <c r="E12" s="3"/>
      <c r="F12" s="10"/>
    </row>
    <row r="13" spans="1:6" ht="22.5" customHeight="1">
      <c r="A13" s="3"/>
      <c r="B13" s="9"/>
      <c r="C13" s="9"/>
      <c r="D13" s="3"/>
      <c r="E13" s="3"/>
      <c r="F13" s="10"/>
    </row>
    <row r="14" spans="1:6" ht="22.5" customHeight="1">
      <c r="A14" s="3"/>
      <c r="B14" s="9"/>
      <c r="C14" s="9"/>
      <c r="D14" s="3"/>
      <c r="E14" s="3"/>
      <c r="F14" s="10"/>
    </row>
    <row r="15" spans="1:6" ht="22.5" customHeight="1">
      <c r="A15" s="3"/>
      <c r="B15" s="9"/>
      <c r="C15" s="9"/>
      <c r="D15" s="3"/>
      <c r="E15" s="3"/>
      <c r="F15" s="10"/>
    </row>
    <row r="16" spans="1:6" ht="22.5" customHeight="1">
      <c r="A16" s="3"/>
      <c r="B16" s="9"/>
      <c r="C16" s="9"/>
      <c r="D16" s="3"/>
      <c r="E16" s="3"/>
      <c r="F16" s="10"/>
    </row>
    <row r="17" spans="1:6" ht="22.5" customHeight="1">
      <c r="A17" s="3"/>
      <c r="B17" s="9"/>
      <c r="C17" s="9"/>
      <c r="D17" s="3"/>
      <c r="E17" s="3"/>
      <c r="F17" s="10"/>
    </row>
    <row r="18" spans="1:6" ht="22.5" customHeight="1">
      <c r="A18" s="3"/>
      <c r="B18" s="9"/>
      <c r="C18" s="9"/>
      <c r="D18" s="3"/>
      <c r="E18" s="3"/>
      <c r="F18" s="10"/>
    </row>
    <row r="19" spans="1:6" ht="22.5" customHeight="1">
      <c r="A19" s="3"/>
      <c r="B19" s="9"/>
      <c r="C19" s="9"/>
      <c r="D19" s="3"/>
      <c r="E19" s="3"/>
      <c r="F19" s="10"/>
    </row>
    <row r="20" spans="1:6" ht="22.5" customHeight="1">
      <c r="A20" s="3"/>
      <c r="B20" s="9"/>
      <c r="C20" s="9"/>
      <c r="D20" s="3"/>
      <c r="E20" s="3"/>
      <c r="F20" s="10"/>
    </row>
    <row r="21" spans="1:6" ht="22.5" customHeight="1">
      <c r="A21" s="3"/>
      <c r="B21" s="9"/>
      <c r="C21" s="9"/>
      <c r="D21" s="3"/>
      <c r="E21" s="3"/>
      <c r="F21" s="10"/>
    </row>
    <row r="22" spans="1:6" ht="22.5" customHeight="1">
      <c r="A22" s="3"/>
      <c r="B22" s="9"/>
      <c r="C22" s="9"/>
      <c r="D22" s="3"/>
      <c r="E22" s="3"/>
      <c r="F22" s="10"/>
    </row>
    <row r="23" spans="1:6" ht="22.5" customHeight="1">
      <c r="A23" s="3"/>
      <c r="B23" s="9"/>
      <c r="C23" s="9"/>
      <c r="D23" s="3"/>
      <c r="E23" s="3"/>
      <c r="F23" s="10"/>
    </row>
    <row r="24" spans="1:6" ht="22.5" customHeight="1">
      <c r="A24" s="3"/>
      <c r="B24" s="9"/>
      <c r="C24" s="9"/>
      <c r="D24" s="3"/>
      <c r="E24" s="3"/>
      <c r="F24" s="10"/>
    </row>
    <row r="25" spans="1:6" ht="22.5" customHeight="1">
      <c r="A25" s="3"/>
      <c r="B25" s="9"/>
      <c r="C25" s="9"/>
      <c r="D25" s="3"/>
      <c r="E25" s="3"/>
      <c r="F25" s="10"/>
    </row>
    <row r="26" spans="1:6" ht="22.5" customHeight="1">
      <c r="A26" s="3"/>
      <c r="B26" s="9"/>
      <c r="C26" s="9"/>
      <c r="D26" s="3"/>
      <c r="E26" s="3"/>
      <c r="F26" s="10"/>
    </row>
    <row r="27" spans="1:6" ht="22.5" customHeight="1">
      <c r="A27" s="3"/>
      <c r="B27" s="9"/>
      <c r="C27" s="9"/>
      <c r="D27" s="3"/>
      <c r="E27" s="3"/>
      <c r="F27" s="10"/>
    </row>
    <row r="28" spans="1:6" ht="22.5" customHeight="1">
      <c r="A28" s="3"/>
      <c r="B28" s="9"/>
      <c r="C28" s="9"/>
      <c r="D28" s="3"/>
      <c r="E28" s="3"/>
      <c r="F28" s="10"/>
    </row>
    <row r="29" spans="1:6" ht="22.5" customHeight="1">
      <c r="A29" s="3"/>
      <c r="B29" s="9"/>
      <c r="C29" s="9"/>
      <c r="D29" s="3"/>
      <c r="E29" s="3"/>
      <c r="F29" s="10"/>
    </row>
    <row r="30" spans="1:6" ht="22.5" customHeight="1">
      <c r="A30" s="3"/>
      <c r="B30" s="9"/>
      <c r="C30" s="9"/>
      <c r="D30" s="3"/>
      <c r="E30" s="3"/>
      <c r="F30" s="10"/>
    </row>
    <row r="31" spans="1:6" ht="22.5" customHeight="1">
      <c r="A31" s="3"/>
      <c r="B31" s="9"/>
      <c r="C31" s="9"/>
      <c r="D31" s="3"/>
      <c r="E31" s="3"/>
      <c r="F31" s="10"/>
    </row>
    <row r="32" spans="1:6" ht="22.5" customHeight="1">
      <c r="A32" s="29" t="s">
        <v>99</v>
      </c>
      <c r="B32" s="30"/>
      <c r="C32" s="30"/>
      <c r="D32" s="5"/>
      <c r="E32" s="5"/>
      <c r="F32" s="6">
        <f>SUM(F4:F31)</f>
        <v>0</v>
      </c>
    </row>
    <row r="33" spans="1:6" ht="7.5" customHeight="1"/>
    <row r="34" spans="1:6" ht="30.75" customHeight="1">
      <c r="A34" s="25" t="s">
        <v>63</v>
      </c>
      <c r="B34" s="20"/>
      <c r="C34" s="20"/>
      <c r="D34" s="20"/>
      <c r="E34" s="45"/>
      <c r="F34" s="20"/>
    </row>
  </sheetData>
  <mergeCells count="5">
    <mergeCell ref="A1:F1"/>
    <mergeCell ref="A2:C2"/>
    <mergeCell ref="A32:C32"/>
    <mergeCell ref="A34:D34"/>
    <mergeCell ref="E34:F34"/>
  </mergeCells>
  <phoneticPr fontId="3" type="noConversion"/>
  <printOptions horizontalCentered="1"/>
  <pageMargins left="0.78740157480314998" right="0.39370078740157499" top="0.39370078740157499" bottom="0.39370078740157499" header="0" footer="0"/>
  <pageSetup paperSize="9" scale="95" fitToHeight="0" orientation="portrait"/>
</worksheet>
</file>

<file path=xl/worksheets/sheet4.xml><?xml version="1.0" encoding="utf-8"?>
<worksheet xmlns="http://schemas.openxmlformats.org/spreadsheetml/2006/main" xmlns:r="http://schemas.openxmlformats.org/officeDocument/2006/relationships">
  <sheetPr>
    <pageSetUpPr fitToPage="1"/>
  </sheetPr>
  <dimension ref="A1:F29"/>
  <sheetViews>
    <sheetView workbookViewId="0">
      <selection activeCell="J17" sqref="J17"/>
    </sheetView>
  </sheetViews>
  <sheetFormatPr defaultColWidth="9.109375" defaultRowHeight="13.2"/>
  <cols>
    <col min="1" max="1" width="9.33203125" customWidth="1"/>
    <col min="2" max="2" width="12.33203125" customWidth="1"/>
    <col min="3" max="3" width="26.5546875" customWidth="1"/>
    <col min="4" max="4" width="21.5546875" customWidth="1"/>
    <col min="5" max="5" width="11.109375" customWidth="1"/>
    <col min="6" max="6" width="16" customWidth="1"/>
  </cols>
  <sheetData>
    <row r="1" spans="1:6" ht="38.25" customHeight="1">
      <c r="A1" s="19" t="s">
        <v>100</v>
      </c>
      <c r="B1" s="20"/>
      <c r="C1" s="20"/>
      <c r="D1" s="20"/>
      <c r="E1" s="20"/>
      <c r="F1" s="20"/>
    </row>
    <row r="2" spans="1:6" ht="22.5" customHeight="1">
      <c r="A2" s="44" t="s">
        <v>1</v>
      </c>
      <c r="B2" s="22"/>
      <c r="C2" s="22"/>
      <c r="D2" s="7" t="s">
        <v>43</v>
      </c>
      <c r="E2" s="7"/>
      <c r="F2" s="8" t="s">
        <v>2</v>
      </c>
    </row>
    <row r="3" spans="1:6" ht="22.5" customHeight="1">
      <c r="A3" s="3" t="s">
        <v>3</v>
      </c>
      <c r="B3" s="3" t="s">
        <v>45</v>
      </c>
      <c r="C3" s="3" t="s">
        <v>46</v>
      </c>
      <c r="D3" s="3" t="s">
        <v>101</v>
      </c>
      <c r="E3" s="3" t="s">
        <v>68</v>
      </c>
      <c r="F3" s="4" t="s">
        <v>69</v>
      </c>
    </row>
    <row r="4" spans="1:6" ht="22.5" customHeight="1">
      <c r="A4" s="3"/>
      <c r="B4" s="9"/>
      <c r="C4" s="9"/>
      <c r="D4" s="3"/>
      <c r="E4" s="3"/>
      <c r="F4" s="10"/>
    </row>
    <row r="5" spans="1:6" ht="22.5" customHeight="1">
      <c r="A5" s="3" t="s">
        <v>62</v>
      </c>
      <c r="B5" s="9" t="s">
        <v>102</v>
      </c>
      <c r="C5" s="9" t="s">
        <v>103</v>
      </c>
      <c r="D5" s="11"/>
      <c r="E5" s="3" t="s">
        <v>104</v>
      </c>
      <c r="F5" s="10">
        <f>E5*D5/100</f>
        <v>0</v>
      </c>
    </row>
    <row r="6" spans="1:6" ht="22.5" customHeight="1">
      <c r="A6" s="3" t="s">
        <v>73</v>
      </c>
      <c r="B6" s="9" t="s">
        <v>105</v>
      </c>
      <c r="C6" s="9" t="s">
        <v>106</v>
      </c>
      <c r="D6" s="11"/>
      <c r="E6" s="3" t="s">
        <v>107</v>
      </c>
      <c r="F6" s="10">
        <f>E6*D6/100</f>
        <v>0</v>
      </c>
    </row>
    <row r="7" spans="1:6" ht="22.5" customHeight="1">
      <c r="A7" s="3" t="s">
        <v>76</v>
      </c>
      <c r="B7" s="9" t="s">
        <v>108</v>
      </c>
      <c r="C7" s="9" t="s">
        <v>109</v>
      </c>
      <c r="D7" s="11"/>
      <c r="E7" s="3" t="s">
        <v>19</v>
      </c>
      <c r="F7" s="10">
        <f>E7*D7/100</f>
        <v>0</v>
      </c>
    </row>
    <row r="8" spans="1:6" ht="22.5" customHeight="1">
      <c r="A8" s="3" t="s">
        <v>80</v>
      </c>
      <c r="B8" s="9" t="s">
        <v>110</v>
      </c>
      <c r="C8" s="9" t="s">
        <v>111</v>
      </c>
      <c r="D8" s="11"/>
      <c r="E8" s="3" t="s">
        <v>112</v>
      </c>
      <c r="F8" s="10">
        <f>E8*D8/100</f>
        <v>0</v>
      </c>
    </row>
    <row r="9" spans="1:6" ht="22.5" customHeight="1">
      <c r="A9" s="3" t="s">
        <v>83</v>
      </c>
      <c r="B9" s="9" t="s">
        <v>113</v>
      </c>
      <c r="C9" s="9" t="s">
        <v>114</v>
      </c>
      <c r="D9" s="3"/>
      <c r="E9" s="3"/>
      <c r="F9" s="10"/>
    </row>
    <row r="10" spans="1:6" ht="22.5" customHeight="1">
      <c r="A10" s="3"/>
      <c r="B10" s="9"/>
      <c r="C10" s="9"/>
      <c r="D10" s="3"/>
      <c r="E10" s="3"/>
      <c r="F10" s="10"/>
    </row>
    <row r="11" spans="1:6" ht="22.5" customHeight="1">
      <c r="A11" s="3"/>
      <c r="B11" s="9"/>
      <c r="C11" s="9"/>
      <c r="D11" s="3"/>
      <c r="E11" s="3"/>
      <c r="F11" s="10"/>
    </row>
    <row r="12" spans="1:6" ht="22.5" customHeight="1">
      <c r="A12" s="3"/>
      <c r="B12" s="9"/>
      <c r="C12" s="9"/>
      <c r="D12" s="3"/>
      <c r="E12" s="3"/>
      <c r="F12" s="10"/>
    </row>
    <row r="13" spans="1:6" ht="22.5" customHeight="1">
      <c r="A13" s="3"/>
      <c r="B13" s="9"/>
      <c r="C13" s="9"/>
      <c r="D13" s="3"/>
      <c r="E13" s="3"/>
      <c r="F13" s="10"/>
    </row>
    <row r="14" spans="1:6" ht="22.5" customHeight="1">
      <c r="A14" s="3"/>
      <c r="B14" s="9"/>
      <c r="C14" s="9"/>
      <c r="D14" s="3"/>
      <c r="E14" s="3"/>
      <c r="F14" s="10"/>
    </row>
    <row r="15" spans="1:6" ht="22.5" customHeight="1">
      <c r="A15" s="3"/>
      <c r="B15" s="9"/>
      <c r="C15" s="9"/>
      <c r="D15" s="3"/>
      <c r="E15" s="3"/>
      <c r="F15" s="10"/>
    </row>
    <row r="16" spans="1:6" ht="22.5" customHeight="1">
      <c r="A16" s="3"/>
      <c r="B16" s="9"/>
      <c r="C16" s="9"/>
      <c r="D16" s="3"/>
      <c r="E16" s="3"/>
      <c r="F16" s="10"/>
    </row>
    <row r="17" spans="1:6" ht="22.5" customHeight="1">
      <c r="A17" s="3"/>
      <c r="B17" s="9"/>
      <c r="C17" s="9"/>
      <c r="D17" s="3"/>
      <c r="E17" s="3"/>
      <c r="F17" s="10"/>
    </row>
    <row r="18" spans="1:6" ht="22.5" customHeight="1">
      <c r="A18" s="3"/>
      <c r="B18" s="9"/>
      <c r="C18" s="9"/>
      <c r="D18" s="3"/>
      <c r="E18" s="3"/>
      <c r="F18" s="10"/>
    </row>
    <row r="19" spans="1:6" ht="22.5" customHeight="1">
      <c r="A19" s="3"/>
      <c r="B19" s="9"/>
      <c r="C19" s="9"/>
      <c r="D19" s="3"/>
      <c r="E19" s="3"/>
      <c r="F19" s="10"/>
    </row>
    <row r="20" spans="1:6" ht="22.5" customHeight="1">
      <c r="A20" s="3"/>
      <c r="B20" s="9"/>
      <c r="C20" s="9"/>
      <c r="D20" s="3"/>
      <c r="E20" s="3"/>
      <c r="F20" s="10"/>
    </row>
    <row r="21" spans="1:6" ht="22.5" customHeight="1">
      <c r="A21" s="3"/>
      <c r="B21" s="9"/>
      <c r="C21" s="9"/>
      <c r="D21" s="3"/>
      <c r="E21" s="3"/>
      <c r="F21" s="10"/>
    </row>
    <row r="22" spans="1:6" ht="22.5" customHeight="1">
      <c r="A22" s="3"/>
      <c r="B22" s="9"/>
      <c r="C22" s="9"/>
      <c r="D22" s="3"/>
      <c r="E22" s="3"/>
      <c r="F22" s="10"/>
    </row>
    <row r="23" spans="1:6" ht="22.5" customHeight="1">
      <c r="A23" s="3"/>
      <c r="B23" s="9"/>
      <c r="C23" s="9"/>
      <c r="D23" s="3"/>
      <c r="E23" s="3"/>
      <c r="F23" s="10"/>
    </row>
    <row r="24" spans="1:6" ht="22.5" customHeight="1">
      <c r="A24" s="3"/>
      <c r="B24" s="9"/>
      <c r="C24" s="9"/>
      <c r="D24" s="3"/>
      <c r="E24" s="3"/>
      <c r="F24" s="10"/>
    </row>
    <row r="25" spans="1:6" ht="22.5" customHeight="1">
      <c r="A25" s="3"/>
      <c r="B25" s="9"/>
      <c r="C25" s="9"/>
      <c r="D25" s="3"/>
      <c r="E25" s="3"/>
      <c r="F25" s="10"/>
    </row>
    <row r="26" spans="1:6" ht="22.5" customHeight="1">
      <c r="A26" s="3"/>
      <c r="B26" s="9"/>
      <c r="C26" s="9"/>
      <c r="D26" s="3"/>
      <c r="E26" s="3"/>
      <c r="F26" s="10"/>
    </row>
    <row r="27" spans="1:6" ht="22.5" customHeight="1">
      <c r="A27" s="29" t="s">
        <v>99</v>
      </c>
      <c r="B27" s="30"/>
      <c r="C27" s="30"/>
      <c r="D27" s="5"/>
      <c r="E27" s="5"/>
      <c r="F27" s="12">
        <f>SUM(F5:F26)</f>
        <v>0</v>
      </c>
    </row>
    <row r="28" spans="1:6" ht="7.5" customHeight="1"/>
    <row r="29" spans="1:6" ht="22.5" customHeight="1">
      <c r="A29" s="25" t="s">
        <v>63</v>
      </c>
      <c r="B29" s="20"/>
      <c r="C29" s="20"/>
      <c r="D29" s="20"/>
      <c r="E29" s="45"/>
      <c r="F29" s="20"/>
    </row>
  </sheetData>
  <mergeCells count="5">
    <mergeCell ref="A1:F1"/>
    <mergeCell ref="A2:C2"/>
    <mergeCell ref="A27:C27"/>
    <mergeCell ref="A29:D29"/>
    <mergeCell ref="E29:F29"/>
  </mergeCells>
  <phoneticPr fontId="3" type="noConversion"/>
  <printOptions horizontalCentered="1"/>
  <pageMargins left="0.78740157480314998" right="0.39370078740157499" top="0.39370078740157499" bottom="0.39370078740157499" header="0" footer="0"/>
  <pageSetup paperSize="9" scale="95" fitToHeight="0" orientation="portrait"/>
</worksheet>
</file>

<file path=xl/worksheets/sheet5.xml><?xml version="1.0" encoding="utf-8"?>
<worksheet xmlns="http://schemas.openxmlformats.org/spreadsheetml/2006/main" xmlns:r="http://schemas.openxmlformats.org/officeDocument/2006/relationships">
  <sheetPr>
    <pageSetUpPr fitToPage="1"/>
  </sheetPr>
  <dimension ref="A1:F8"/>
  <sheetViews>
    <sheetView topLeftCell="A15" workbookViewId="0">
      <selection activeCell="C4" sqref="C4:C5"/>
    </sheetView>
  </sheetViews>
  <sheetFormatPr defaultColWidth="9.109375" defaultRowHeight="13.2"/>
  <cols>
    <col min="1" max="1" width="8.44140625" customWidth="1"/>
    <col min="2" max="2" width="20.88671875" customWidth="1"/>
    <col min="3" max="3" width="34.5546875" customWidth="1"/>
    <col min="4" max="4" width="15.88671875" customWidth="1"/>
    <col min="5" max="5" width="10.6640625" customWidth="1"/>
    <col min="6" max="6" width="11.6640625" customWidth="1"/>
  </cols>
  <sheetData>
    <row r="1" spans="1:6" ht="67.5" customHeight="1">
      <c r="A1" s="19" t="s">
        <v>115</v>
      </c>
      <c r="B1" s="20"/>
      <c r="C1" s="20"/>
      <c r="D1" s="20"/>
      <c r="E1" s="20"/>
      <c r="F1" s="20"/>
    </row>
    <row r="2" spans="1:6" ht="22.5" customHeight="1">
      <c r="A2" s="21" t="s">
        <v>1</v>
      </c>
      <c r="B2" s="22"/>
      <c r="C2" s="22"/>
      <c r="D2" s="1" t="s">
        <v>43</v>
      </c>
      <c r="E2" s="26" t="s">
        <v>2</v>
      </c>
      <c r="F2" s="22"/>
    </row>
    <row r="3" spans="1:6" ht="22.5" customHeight="1">
      <c r="A3" s="3" t="s">
        <v>3</v>
      </c>
      <c r="B3" s="3" t="s">
        <v>46</v>
      </c>
      <c r="C3" s="3" t="s">
        <v>67</v>
      </c>
      <c r="D3" s="3" t="s">
        <v>101</v>
      </c>
      <c r="E3" s="3" t="s">
        <v>68</v>
      </c>
      <c r="F3" s="4" t="s">
        <v>69</v>
      </c>
    </row>
    <row r="4" spans="1:6" ht="409.5" customHeight="1">
      <c r="A4" s="46" t="s">
        <v>62</v>
      </c>
      <c r="B4" s="47" t="s">
        <v>116</v>
      </c>
      <c r="C4" s="47" t="s">
        <v>117</v>
      </c>
      <c r="D4" s="46"/>
      <c r="E4" s="46" t="s">
        <v>118</v>
      </c>
      <c r="F4" s="48">
        <f>E4*D4/100</f>
        <v>0</v>
      </c>
    </row>
    <row r="5" spans="1:6" ht="183.3" customHeight="1">
      <c r="A5" s="31"/>
      <c r="B5" s="31"/>
      <c r="C5" s="31"/>
      <c r="D5" s="31"/>
      <c r="E5" s="31"/>
      <c r="F5" s="49"/>
    </row>
    <row r="6" spans="1:6" ht="33" customHeight="1">
      <c r="A6" s="29" t="s">
        <v>99</v>
      </c>
      <c r="B6" s="30"/>
      <c r="C6" s="30"/>
      <c r="D6" s="30"/>
      <c r="E6" s="30"/>
      <c r="F6" s="6">
        <f>SUM(F4:F5)</f>
        <v>0</v>
      </c>
    </row>
    <row r="7" spans="1:6" ht="7.5" customHeight="1"/>
    <row r="8" spans="1:6" ht="22.5" customHeight="1">
      <c r="A8" s="25" t="s">
        <v>63</v>
      </c>
      <c r="B8" s="20"/>
      <c r="C8" s="20"/>
      <c r="D8" s="20"/>
      <c r="E8" s="20"/>
      <c r="F8" s="20"/>
    </row>
  </sheetData>
  <mergeCells count="11">
    <mergeCell ref="A1:F1"/>
    <mergeCell ref="A2:C2"/>
    <mergeCell ref="E2:F2"/>
    <mergeCell ref="A6:E6"/>
    <mergeCell ref="A8:F8"/>
    <mergeCell ref="A4:A5"/>
    <mergeCell ref="B4:B5"/>
    <mergeCell ref="C4:C5"/>
    <mergeCell ref="D4:D5"/>
    <mergeCell ref="E4:E5"/>
    <mergeCell ref="F4:F5"/>
  </mergeCells>
  <phoneticPr fontId="3" type="noConversion"/>
  <printOptions horizontalCentered="1"/>
  <pageMargins left="0.39370078740157499" right="0.39370078740157499" top="0.39370078740157499" bottom="0.39370078740157499" header="0" footer="0"/>
  <pageSetup paperSize="9" scale="95" fitToHeight="0"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5</vt:i4>
      </vt:variant>
    </vt:vector>
  </HeadingPairs>
  <TitlesOfParts>
    <vt:vector size="5" baseType="lpstr">
      <vt:lpstr>1_D_3 单位工程最高投标限价汇总表（含单列）</vt:lpstr>
      <vt:lpstr>1_E_1 分部分项工程量清单计价表-含合计</vt:lpstr>
      <vt:lpstr>1_F_措施项目清单与计价表-计算基础为数值</vt:lpstr>
      <vt:lpstr>1_G_不可竞争项目清单与计价表-计算基础为数值</vt:lpstr>
      <vt:lpstr>1_I 税金计价表</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2022-10-11T07:58:00Z</dcterms:created>
  <dcterms:modified xsi:type="dcterms:W3CDTF">2022-10-12T07:35:24Z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DDC7464B03A149388A2F6091C8CB1653</vt:lpwstr>
  </property>
  <property fmtid="{D5CDD505-2E9C-101B-9397-08002B2CF9AE}" pid="3" name="KSOProductBuildVer">
    <vt:lpwstr>2052-11.1.0.12358</vt:lpwstr>
  </property>
</Properties>
</file>